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260" windowHeight="6525"/>
  </bookViews>
  <sheets>
    <sheet name="食品衛生夏期対策事業実施状況（総括表）" sheetId="1" r:id="rId1"/>
  </sheets>
  <externalReferences>
    <externalReference r:id="rId2"/>
    <externalReference r:id="rId3"/>
  </externalReferences>
  <definedNames>
    <definedName name="_Fill" hidden="1">#REF!</definedName>
    <definedName name="aiu" hidden="1">#REF!</definedName>
  </definedNames>
  <calcPr calcId="145621" calcMode="manual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I23" i="1"/>
  <c r="H23" i="1"/>
  <c r="G23" i="1"/>
  <c r="F23" i="1"/>
  <c r="E23" i="1"/>
  <c r="I20" i="1"/>
  <c r="H20" i="1"/>
  <c r="G20" i="1"/>
  <c r="F20" i="1"/>
  <c r="E20" i="1"/>
  <c r="I17" i="1"/>
  <c r="H17" i="1"/>
  <c r="G17" i="1"/>
  <c r="F17" i="1"/>
  <c r="E17" i="1"/>
  <c r="I14" i="1"/>
  <c r="H14" i="1"/>
  <c r="G14" i="1"/>
  <c r="F14" i="1"/>
  <c r="E14" i="1"/>
  <c r="E7" i="1"/>
  <c r="E6" i="1"/>
  <c r="E5" i="1"/>
</calcChain>
</file>

<file path=xl/sharedStrings.xml><?xml version="1.0" encoding="utf-8"?>
<sst xmlns="http://schemas.openxmlformats.org/spreadsheetml/2006/main" count="47" uniqueCount="37">
  <si>
    <t>　         実 施 機 関
項　目</t>
    <rPh sb="10" eb="11">
      <t>ミ</t>
    </rPh>
    <rPh sb="12" eb="13">
      <t>ホドコ</t>
    </rPh>
    <rPh sb="14" eb="15">
      <t>キ</t>
    </rPh>
    <rPh sb="16" eb="17">
      <t>セキ</t>
    </rPh>
    <rPh sb="18" eb="19">
      <t>コウ</t>
    </rPh>
    <rPh sb="20" eb="21">
      <t>メ</t>
    </rPh>
    <phoneticPr fontId="5"/>
  </si>
  <si>
    <t>全　　　　都</t>
    <phoneticPr fontId="5"/>
  </si>
  <si>
    <t>特  別  区
八 王 子 市
町　田　市</t>
    <rPh sb="8" eb="9">
      <t>ハチ</t>
    </rPh>
    <rPh sb="10" eb="11">
      <t>オウ</t>
    </rPh>
    <rPh sb="12" eb="13">
      <t>コ</t>
    </rPh>
    <rPh sb="14" eb="15">
      <t>シ</t>
    </rPh>
    <rPh sb="16" eb="17">
      <t>マチ</t>
    </rPh>
    <rPh sb="18" eb="19">
      <t>タ</t>
    </rPh>
    <rPh sb="20" eb="21">
      <t>シ</t>
    </rPh>
    <phoneticPr fontId="5"/>
  </si>
  <si>
    <t>都 保 健 所</t>
    <phoneticPr fontId="5"/>
  </si>
  <si>
    <t>健康安全研究
センター
（監視部門）</t>
    <rPh sb="0" eb="2">
      <t>ケンコウ</t>
    </rPh>
    <rPh sb="2" eb="4">
      <t>アンゼン</t>
    </rPh>
    <rPh sb="4" eb="6">
      <t>ケンキュウ</t>
    </rPh>
    <rPh sb="13" eb="15">
      <t>カンシ</t>
    </rPh>
    <rPh sb="15" eb="16">
      <t>ブ</t>
    </rPh>
    <rPh sb="16" eb="17">
      <t>モン</t>
    </rPh>
    <phoneticPr fontId="5"/>
  </si>
  <si>
    <t>市場衛生検査所及び芝浦食肉衛生検査所</t>
    <rPh sb="0" eb="2">
      <t>シジョウ</t>
    </rPh>
    <rPh sb="2" eb="4">
      <t>エイセイ</t>
    </rPh>
    <rPh sb="4" eb="6">
      <t>ケンサ</t>
    </rPh>
    <rPh sb="6" eb="7">
      <t>ジョ</t>
    </rPh>
    <rPh sb="7" eb="8">
      <t>オヨ</t>
    </rPh>
    <rPh sb="9" eb="11">
      <t>シバウラ</t>
    </rPh>
    <rPh sb="11" eb="13">
      <t>ショクニク</t>
    </rPh>
    <rPh sb="13" eb="15">
      <t>エイセイ</t>
    </rPh>
    <rPh sb="15" eb="17">
      <t>ケンサ</t>
    </rPh>
    <rPh sb="17" eb="18">
      <t>ジョ</t>
    </rPh>
    <phoneticPr fontId="5"/>
  </si>
  <si>
    <t>立入件数</t>
    <rPh sb="2" eb="4">
      <t>ケンスウ</t>
    </rPh>
    <phoneticPr fontId="7"/>
  </si>
  <si>
    <t>行政措置実施軒数</t>
    <rPh sb="4" eb="6">
      <t>ジッシ</t>
    </rPh>
    <phoneticPr fontId="5"/>
  </si>
  <si>
    <t>行政措置の内訳</t>
  </si>
  <si>
    <t>行政処分</t>
  </si>
  <si>
    <t>営業停止</t>
  </si>
  <si>
    <t>販売禁止</t>
  </si>
  <si>
    <t>その他</t>
  </si>
  <si>
    <t>処分以外 
の措置</t>
    <phoneticPr fontId="5"/>
  </si>
  <si>
    <t>指導文書交付</t>
    <rPh sb="0" eb="2">
      <t>シドウ</t>
    </rPh>
    <rPh sb="2" eb="4">
      <t>ブンショ</t>
    </rPh>
    <rPh sb="4" eb="6">
      <t>コウフ</t>
    </rPh>
    <phoneticPr fontId="5"/>
  </si>
  <si>
    <t>口頭注意</t>
  </si>
  <si>
    <t>収　　去　　検　　査　　結　　果</t>
    <phoneticPr fontId="5"/>
  </si>
  <si>
    <t>収去軒数</t>
  </si>
  <si>
    <t>検査品目数</t>
    <rPh sb="0" eb="2">
      <t>ケンサ</t>
    </rPh>
    <rPh sb="2" eb="4">
      <t>ヒンモク</t>
    </rPh>
    <phoneticPr fontId="5"/>
  </si>
  <si>
    <t>判定</t>
  </si>
  <si>
    <t>不  良</t>
  </si>
  <si>
    <t>不良率
（％）</t>
    <phoneticPr fontId="5"/>
  </si>
  <si>
    <t>細菌検査項目数</t>
    <rPh sb="0" eb="2">
      <t>サイキン</t>
    </rPh>
    <rPh sb="2" eb="4">
      <t>ケンサ</t>
    </rPh>
    <rPh sb="4" eb="7">
      <t>コウモクスウ</t>
    </rPh>
    <phoneticPr fontId="7"/>
  </si>
  <si>
    <t>化学検査項目数</t>
    <rPh sb="0" eb="2">
      <t>カガク</t>
    </rPh>
    <rPh sb="2" eb="4">
      <t>ケンサ</t>
    </rPh>
    <rPh sb="4" eb="7">
      <t>コウモクスウ</t>
    </rPh>
    <phoneticPr fontId="7"/>
  </si>
  <si>
    <t>輸入食品 　（再掲）</t>
    <rPh sb="0" eb="2">
      <t>ユニュウ</t>
    </rPh>
    <rPh sb="2" eb="4">
      <t>ショクヒン</t>
    </rPh>
    <rPh sb="7" eb="9">
      <t>サイケイ</t>
    </rPh>
    <phoneticPr fontId="5"/>
  </si>
  <si>
    <t>検査品目数</t>
    <rPh sb="0" eb="2">
      <t>ケンサ</t>
    </rPh>
    <rPh sb="2" eb="5">
      <t>ヒンモクスウ</t>
    </rPh>
    <phoneticPr fontId="5"/>
  </si>
  <si>
    <t>判定</t>
    <rPh sb="0" eb="2">
      <t>ハンテイ</t>
    </rPh>
    <phoneticPr fontId="5"/>
  </si>
  <si>
    <t>不　良</t>
    <rPh sb="0" eb="1">
      <t>フ</t>
    </rPh>
    <rPh sb="2" eb="3">
      <t>リョウ</t>
    </rPh>
    <phoneticPr fontId="5"/>
  </si>
  <si>
    <t>表示検査結果</t>
  </si>
  <si>
    <t>品目数</t>
    <rPh sb="0" eb="3">
      <t>ヒンモクスウ</t>
    </rPh>
    <phoneticPr fontId="5"/>
  </si>
  <si>
    <t>現場簡易検査</t>
    <rPh sb="0" eb="2">
      <t>ゲンバ</t>
    </rPh>
    <rPh sb="2" eb="4">
      <t>カンイ</t>
    </rPh>
    <rPh sb="4" eb="6">
      <t>ケンサ</t>
    </rPh>
    <phoneticPr fontId="5"/>
  </si>
  <si>
    <t>実施軒数</t>
    <rPh sb="0" eb="2">
      <t>ジッシ</t>
    </rPh>
    <rPh sb="2" eb="3">
      <t>ノキ</t>
    </rPh>
    <rPh sb="3" eb="4">
      <t>スウ</t>
    </rPh>
    <phoneticPr fontId="5"/>
  </si>
  <si>
    <t>検査件数</t>
    <rPh sb="0" eb="2">
      <t>ケンサ</t>
    </rPh>
    <rPh sb="2" eb="4">
      <t>ケンスウ</t>
    </rPh>
    <phoneticPr fontId="5"/>
  </si>
  <si>
    <t>衛生講習会</t>
    <rPh sb="0" eb="1">
      <t>エイ</t>
    </rPh>
    <rPh sb="1" eb="2">
      <t>セイ</t>
    </rPh>
    <rPh sb="2" eb="5">
      <t>コウシュウカイ</t>
    </rPh>
    <phoneticPr fontId="5"/>
  </si>
  <si>
    <t>実施回数</t>
    <rPh sb="0" eb="2">
      <t>ジッシ</t>
    </rPh>
    <rPh sb="2" eb="4">
      <t>カイスウ</t>
    </rPh>
    <phoneticPr fontId="5"/>
  </si>
  <si>
    <t>受講者数</t>
    <rPh sb="0" eb="3">
      <t>ジュコウシャ</t>
    </rPh>
    <rPh sb="3" eb="4">
      <t>スウ</t>
    </rPh>
    <phoneticPr fontId="5"/>
  </si>
  <si>
    <t>食品衛生夏期対策事業実施状況（総括表）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</si>
</sst>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_-* #,##0_-;\-* #,##0_-;_-* &quot;-&quot;_-;_-@_-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justify" vertical="justify" wrapText="1"/>
    </xf>
    <xf numFmtId="0" fontId="2" fillId="0" borderId="1" xfId="2" applyFont="1" applyFill="1" applyBorder="1" applyAlignment="1">
      <alignment horizontal="justify" vertical="justify"/>
    </xf>
    <xf numFmtId="0" fontId="6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distributed" vertical="center" wrapText="1"/>
    </xf>
    <xf numFmtId="0" fontId="4" fillId="0" borderId="0" xfId="2" applyFont="1" applyFill="1"/>
    <xf numFmtId="0" fontId="2" fillId="0" borderId="3" xfId="2" applyFont="1" applyFill="1" applyBorder="1" applyAlignment="1">
      <alignment horizontal="distributed" vertical="center" indent="1"/>
    </xf>
    <xf numFmtId="38" fontId="2" fillId="0" borderId="3" xfId="1" applyFont="1" applyFill="1" applyBorder="1" applyAlignment="1">
      <alignment vertical="center"/>
    </xf>
    <xf numFmtId="0" fontId="4" fillId="0" borderId="0" xfId="2" applyFont="1" applyFill="1" applyAlignment="1"/>
    <xf numFmtId="0" fontId="2" fillId="0" borderId="4" xfId="2" applyFont="1" applyFill="1" applyBorder="1" applyAlignment="1">
      <alignment horizontal="distributed" vertical="center" indent="1"/>
    </xf>
    <xf numFmtId="38" fontId="2" fillId="0" borderId="4" xfId="1" applyFont="1" applyFill="1" applyBorder="1" applyAlignment="1">
      <alignment vertical="center"/>
    </xf>
    <xf numFmtId="0" fontId="2" fillId="0" borderId="4" xfId="2" applyFont="1" applyFill="1" applyBorder="1" applyAlignment="1">
      <alignment vertical="center" textRotation="255"/>
    </xf>
    <xf numFmtId="0" fontId="2" fillId="0" borderId="4" xfId="2" applyFont="1" applyFill="1" applyBorder="1" applyAlignment="1">
      <alignment horizontal="center" vertical="center" textRotation="255"/>
    </xf>
    <xf numFmtId="0" fontId="2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 textRotation="255" wrapText="1"/>
    </xf>
    <xf numFmtId="38" fontId="2" fillId="0" borderId="4" xfId="1" applyNumberFormat="1" applyFont="1" applyFill="1" applyBorder="1" applyAlignment="1">
      <alignment vertical="center"/>
    </xf>
    <xf numFmtId="0" fontId="2" fillId="0" borderId="5" xfId="2" applyFont="1" applyFill="1" applyBorder="1" applyAlignment="1">
      <alignment horizontal="distributed" vertical="center" indent="1"/>
    </xf>
    <xf numFmtId="0" fontId="2" fillId="0" borderId="6" xfId="2" applyFont="1" applyFill="1" applyBorder="1" applyAlignment="1">
      <alignment horizontal="distributed" vertical="center" indent="1"/>
    </xf>
    <xf numFmtId="0" fontId="2" fillId="0" borderId="7" xfId="2" applyFont="1" applyFill="1" applyBorder="1" applyAlignment="1">
      <alignment horizontal="distributed" vertical="center" indent="1"/>
    </xf>
    <xf numFmtId="0" fontId="2" fillId="0" borderId="3" xfId="2" applyFont="1" applyFill="1" applyBorder="1" applyAlignment="1">
      <alignment vertical="center" textRotation="255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vertical="center" textRotation="255"/>
    </xf>
    <xf numFmtId="0" fontId="2" fillId="0" borderId="4" xfId="2" applyFont="1" applyFill="1" applyBorder="1" applyAlignment="1">
      <alignment horizontal="center" vertical="center" wrapText="1"/>
    </xf>
    <xf numFmtId="176" fontId="2" fillId="0" borderId="4" xfId="1" applyNumberFormat="1" applyFont="1" applyFill="1" applyBorder="1" applyAlignment="1">
      <alignment vertical="center"/>
    </xf>
    <xf numFmtId="0" fontId="2" fillId="0" borderId="4" xfId="2" applyFont="1" applyFill="1" applyBorder="1" applyAlignment="1">
      <alignment horizontal="center" vertical="center" textRotation="255" wrapText="1"/>
    </xf>
    <xf numFmtId="177" fontId="2" fillId="0" borderId="4" xfId="1" applyNumberFormat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center" vertical="center" shrinkToFit="1"/>
    </xf>
    <xf numFmtId="38" fontId="4" fillId="0" borderId="0" xfId="2" applyNumberFormat="1" applyFont="1" applyFill="1" applyAlignment="1"/>
    <xf numFmtId="38" fontId="8" fillId="0" borderId="0" xfId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歳末総括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20;&#65304;&#24180;&#24230;&#22577;&#21578;&#38598;&#35336;\&#22799;&#38598;&#35336;&#32080;&#26524;&#65288;&#37117;&#65289;\&#22799;&#65304;&#21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582\&#39135;&#21697;&#30435;&#35222;&#35506;\DOCUME~1\TAIMSU~1\LOCALS~1\Temp\C.Lotus.Notes.T0504880\H14\4-5&#26376;\H14&#22577;&#21578;\&#21360;&#21047;&#29992;\My%20Documents\&#30435;&#35222;&#35336;&#30011;&#20418;\&#38598;&#35336;12&#24180;&#24230;\9&#26376;&#65374;11&#26376;\&#65320;&#65304;&#24180;&#24230;&#22577;&#21578;&#38598;&#35336;\&#22799;&#38598;&#35336;&#32080;&#26524;&#65288;&#37117;&#65289;\&#22799;&#65304;&#21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青梅"/>
      <sheetName val="福生"/>
      <sheetName val="五日市"/>
      <sheetName val="八王子"/>
      <sheetName val="日野"/>
      <sheetName val="多摩"/>
      <sheetName val="町田"/>
      <sheetName val="府中"/>
      <sheetName val="武蔵調布"/>
      <sheetName val="小金井"/>
      <sheetName val="立川"/>
      <sheetName val="武蔵野"/>
      <sheetName val="三鷹"/>
      <sheetName val="田無"/>
      <sheetName val="東久留米"/>
      <sheetName val="小平"/>
      <sheetName val="東村山"/>
      <sheetName val="大島"/>
      <sheetName val="三宅"/>
      <sheetName val="八丈"/>
      <sheetName val="小笠原"/>
      <sheetName val="センター"/>
      <sheetName val="市場"/>
      <sheetName val="芝浦"/>
      <sheetName val="多摩食肉"/>
      <sheetName val="都合計"/>
      <sheetName val="区合計２"/>
      <sheetName val="総計"/>
      <sheetName val="区合計 (5)"/>
      <sheetName val="2号"/>
      <sheetName val="3号"/>
      <sheetName val="4号 "/>
      <sheetName val="4号-2"/>
      <sheetName val="4号-3"/>
      <sheetName val="5号"/>
      <sheetName val="6号"/>
      <sheetName val="7･8号"/>
      <sheetName val="9･10号 "/>
      <sheetName val="11～13号 "/>
      <sheetName val="14～16号"/>
      <sheetName val="3号（調査）"/>
      <sheetName val="3号（１係）"/>
      <sheetName val="3号（２係）"/>
      <sheetName val="3号（合計）"/>
      <sheetName val="4号"/>
      <sheetName val="5号（調査）"/>
      <sheetName val="5号（1係）"/>
      <sheetName val="5号（２係）"/>
      <sheetName val="5号（合計）"/>
      <sheetName val="7･8号（調査）"/>
      <sheetName val="7･8号（１係）"/>
      <sheetName val="7･8号（２係）"/>
      <sheetName val="7･8号（合計）"/>
      <sheetName val="9･10号（調査）"/>
      <sheetName val="9･10号（１係）"/>
      <sheetName val="9･10号（２係）"/>
      <sheetName val="9･10号（合計）"/>
      <sheetName val="11～13号（調査）"/>
      <sheetName val="11～13号（１係）"/>
      <sheetName val="11～13号（２係）"/>
      <sheetName val="11～13号（合計）"/>
      <sheetName val="中間"/>
      <sheetName val="a1"/>
      <sheetName val="a2"/>
      <sheetName val="a3"/>
      <sheetName val="a4"/>
      <sheetName val="b1"/>
      <sheetName val="b2"/>
      <sheetName val="b3"/>
      <sheetName val="b4"/>
      <sheetName val="c1"/>
      <sheetName val="c2"/>
      <sheetName val="c3"/>
      <sheetName val="c4"/>
      <sheetName val="e1"/>
      <sheetName val="c5"/>
      <sheetName val="x"/>
      <sheetName val="報告用"/>
      <sheetName val="合計(前半＋後半）"/>
      <sheetName val="後半(修正済)"/>
      <sheetName val="合計"/>
      <sheetName val="清水"/>
      <sheetName val="深堀"/>
      <sheetName val="根本"/>
      <sheetName val="杉本"/>
      <sheetName val="田中あ"/>
      <sheetName val="楠野"/>
      <sheetName val="喜入"/>
      <sheetName val="田中ふ"/>
      <sheetName val="小峯"/>
      <sheetName val="永野"/>
      <sheetName val="池戸"/>
      <sheetName val="三田村"/>
      <sheetName val="佐々木"/>
      <sheetName val="金田"/>
      <sheetName val="上村"/>
      <sheetName val="宮下"/>
      <sheetName val="報告用(前半＋後半）"/>
      <sheetName val="報告用(修正済)"/>
      <sheetName val="前半＋後半"/>
      <sheetName val="11･12"/>
      <sheetName val="中"/>
      <sheetName val="最終"/>
      <sheetName val="sum"/>
      <sheetName val="c6"/>
      <sheetName val="1"/>
      <sheetName val="2"/>
      <sheetName val="3"/>
      <sheetName val="4"/>
      <sheetName val="4-2"/>
      <sheetName val="4-3"/>
      <sheetName val="4-4"/>
      <sheetName val="4-5"/>
      <sheetName val="5"/>
      <sheetName val="5-2"/>
      <sheetName val="6"/>
      <sheetName val="7・8"/>
      <sheetName val="9・10"/>
      <sheetName val="11"/>
      <sheetName val="12・13・14"/>
      <sheetName val="15"/>
      <sheetName val="s"/>
      <sheetName val="e"/>
      <sheetName val="1(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青梅"/>
      <sheetName val="福生"/>
      <sheetName val="五日市"/>
      <sheetName val="八王子"/>
      <sheetName val="日野"/>
      <sheetName val="多摩"/>
      <sheetName val="町田"/>
      <sheetName val="府中"/>
      <sheetName val="武蔵調布"/>
      <sheetName val="小金井"/>
      <sheetName val="立川"/>
      <sheetName val="武蔵野"/>
      <sheetName val="三鷹"/>
      <sheetName val="田無"/>
      <sheetName val="東久留米"/>
      <sheetName val="小平"/>
      <sheetName val="東村山"/>
      <sheetName val="大島"/>
      <sheetName val="三宅"/>
      <sheetName val="八丈"/>
      <sheetName val="小笠原"/>
      <sheetName val="センター"/>
      <sheetName val="市場"/>
      <sheetName val="芝浦"/>
      <sheetName val="多摩食肉"/>
      <sheetName val="都合計"/>
      <sheetName val="区合計２"/>
      <sheetName val="総計"/>
      <sheetName val="区合計 (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pane ySplit="2" topLeftCell="A3" activePane="bottomLeft" state="frozen"/>
      <selection activeCell="H14" sqref="H14"/>
      <selection pane="bottomLeft" activeCell="A2" sqref="A2:D2"/>
    </sheetView>
  </sheetViews>
  <sheetFormatPr defaultRowHeight="11.25"/>
  <cols>
    <col min="1" max="1" width="3.25" style="8" customWidth="1"/>
    <col min="2" max="2" width="5.125" style="8" customWidth="1"/>
    <col min="3" max="3" width="3.75" style="8" customWidth="1"/>
    <col min="4" max="4" width="8.5" style="8" customWidth="1"/>
    <col min="5" max="5" width="12.5" style="8" customWidth="1"/>
    <col min="6" max="9" width="10.75" style="8" customWidth="1"/>
    <col min="10" max="10" width="12.625" style="8" customWidth="1"/>
    <col min="11" max="16384" width="9" style="8"/>
  </cols>
  <sheetData>
    <row r="1" spans="1:9" s="2" customFormat="1" ht="22.5" customHeight="1">
      <c r="A1" s="1" t="s">
        <v>36</v>
      </c>
      <c r="B1" s="1"/>
      <c r="C1" s="1"/>
      <c r="D1" s="1"/>
      <c r="E1" s="1"/>
      <c r="F1" s="1"/>
      <c r="G1" s="1"/>
      <c r="H1" s="1"/>
      <c r="I1" s="1"/>
    </row>
    <row r="2" spans="1:9" ht="40.5" customHeight="1" thickBot="1">
      <c r="A2" s="3" t="s">
        <v>0</v>
      </c>
      <c r="B2" s="4"/>
      <c r="C2" s="4"/>
      <c r="D2" s="4"/>
      <c r="E2" s="5" t="s">
        <v>1</v>
      </c>
      <c r="F2" s="6" t="s">
        <v>2</v>
      </c>
      <c r="G2" s="6" t="s">
        <v>3</v>
      </c>
      <c r="H2" s="7" t="s">
        <v>4</v>
      </c>
      <c r="I2" s="6" t="s">
        <v>5</v>
      </c>
    </row>
    <row r="3" spans="1:9" s="11" customFormat="1" ht="23.25" customHeight="1" thickTop="1">
      <c r="A3" s="9" t="s">
        <v>6</v>
      </c>
      <c r="B3" s="9"/>
      <c r="C3" s="9"/>
      <c r="D3" s="9"/>
      <c r="E3" s="10">
        <v>166295</v>
      </c>
      <c r="F3" s="10">
        <v>75354</v>
      </c>
      <c r="G3" s="10">
        <v>7057</v>
      </c>
      <c r="H3" s="10">
        <v>19629</v>
      </c>
      <c r="I3" s="10">
        <v>64255</v>
      </c>
    </row>
    <row r="4" spans="1:9" s="11" customFormat="1" ht="23.25" customHeight="1">
      <c r="A4" s="12" t="s">
        <v>7</v>
      </c>
      <c r="B4" s="12"/>
      <c r="C4" s="12"/>
      <c r="D4" s="12"/>
      <c r="E4" s="13">
        <v>4071</v>
      </c>
      <c r="F4" s="13">
        <v>3041</v>
      </c>
      <c r="G4" s="13">
        <v>162</v>
      </c>
      <c r="H4" s="13">
        <v>129</v>
      </c>
      <c r="I4" s="13">
        <v>739</v>
      </c>
    </row>
    <row r="5" spans="1:9" s="11" customFormat="1" ht="23.25" customHeight="1">
      <c r="A5" s="14" t="s">
        <v>8</v>
      </c>
      <c r="B5" s="15" t="s">
        <v>9</v>
      </c>
      <c r="C5" s="16" t="s">
        <v>10</v>
      </c>
      <c r="D5" s="16"/>
      <c r="E5" s="13">
        <f>SUM(F5:I5)</f>
        <v>0</v>
      </c>
      <c r="F5" s="13">
        <v>0</v>
      </c>
      <c r="G5" s="13">
        <v>0</v>
      </c>
      <c r="H5" s="13">
        <v>0</v>
      </c>
      <c r="I5" s="13">
        <v>0</v>
      </c>
    </row>
    <row r="6" spans="1:9" s="11" customFormat="1" ht="23.25" customHeight="1">
      <c r="A6" s="14"/>
      <c r="B6" s="15"/>
      <c r="C6" s="16" t="s">
        <v>11</v>
      </c>
      <c r="D6" s="16"/>
      <c r="E6" s="13">
        <f>SUM(F6:I6)</f>
        <v>0</v>
      </c>
      <c r="F6" s="13">
        <v>0</v>
      </c>
      <c r="G6" s="13">
        <v>0</v>
      </c>
      <c r="H6" s="13">
        <v>0</v>
      </c>
      <c r="I6" s="13">
        <v>0</v>
      </c>
    </row>
    <row r="7" spans="1:9" s="11" customFormat="1" ht="23.25" customHeight="1">
      <c r="A7" s="14"/>
      <c r="B7" s="15"/>
      <c r="C7" s="12" t="s">
        <v>12</v>
      </c>
      <c r="D7" s="12"/>
      <c r="E7" s="13">
        <f>SUM(F7:I7)</f>
        <v>0</v>
      </c>
      <c r="F7" s="13">
        <v>0</v>
      </c>
      <c r="G7" s="13">
        <v>0</v>
      </c>
      <c r="H7" s="13">
        <v>0</v>
      </c>
      <c r="I7" s="13">
        <v>0</v>
      </c>
    </row>
    <row r="8" spans="1:9" s="11" customFormat="1" ht="23.25" customHeight="1">
      <c r="A8" s="14"/>
      <c r="B8" s="17" t="s">
        <v>13</v>
      </c>
      <c r="C8" s="16" t="s">
        <v>14</v>
      </c>
      <c r="D8" s="16"/>
      <c r="E8" s="13">
        <v>54</v>
      </c>
      <c r="F8" s="13">
        <v>51</v>
      </c>
      <c r="G8" s="13">
        <v>2</v>
      </c>
      <c r="H8" s="13">
        <v>1</v>
      </c>
      <c r="I8" s="13">
        <v>0</v>
      </c>
    </row>
    <row r="9" spans="1:9" s="11" customFormat="1" ht="23.25" customHeight="1">
      <c r="A9" s="14"/>
      <c r="B9" s="14"/>
      <c r="C9" s="16" t="s">
        <v>15</v>
      </c>
      <c r="D9" s="16"/>
      <c r="E9" s="13">
        <v>4890</v>
      </c>
      <c r="F9" s="13">
        <v>2959</v>
      </c>
      <c r="G9" s="13">
        <v>152</v>
      </c>
      <c r="H9" s="18">
        <v>128</v>
      </c>
      <c r="I9" s="13">
        <v>1651</v>
      </c>
    </row>
    <row r="10" spans="1:9" s="11" customFormat="1" ht="23.25" customHeight="1">
      <c r="A10" s="14"/>
      <c r="B10" s="14"/>
      <c r="C10" s="12" t="s">
        <v>12</v>
      </c>
      <c r="D10" s="12"/>
      <c r="E10" s="13">
        <v>139</v>
      </c>
      <c r="F10" s="13">
        <v>125</v>
      </c>
      <c r="G10" s="13">
        <v>8</v>
      </c>
      <c r="H10" s="13">
        <v>5</v>
      </c>
      <c r="I10" s="13">
        <v>1</v>
      </c>
    </row>
    <row r="11" spans="1:9" s="11" customFormat="1" ht="23.25" customHeight="1">
      <c r="A11" s="15" t="s">
        <v>16</v>
      </c>
      <c r="B11" s="12" t="s">
        <v>17</v>
      </c>
      <c r="C11" s="12"/>
      <c r="D11" s="12"/>
      <c r="E11" s="13">
        <v>4444</v>
      </c>
      <c r="F11" s="13">
        <v>4024</v>
      </c>
      <c r="G11" s="13">
        <v>166</v>
      </c>
      <c r="H11" s="13">
        <v>204</v>
      </c>
      <c r="I11" s="13">
        <v>50</v>
      </c>
    </row>
    <row r="12" spans="1:9" s="11" customFormat="1" ht="23.25" customHeight="1">
      <c r="A12" s="15"/>
      <c r="B12" s="19" t="s">
        <v>18</v>
      </c>
      <c r="C12" s="20"/>
      <c r="D12" s="21"/>
      <c r="E12" s="13">
        <v>8648</v>
      </c>
      <c r="F12" s="13">
        <v>6144</v>
      </c>
      <c r="G12" s="13">
        <v>358</v>
      </c>
      <c r="H12" s="13">
        <v>1503</v>
      </c>
      <c r="I12" s="13">
        <v>643</v>
      </c>
    </row>
    <row r="13" spans="1:9" s="11" customFormat="1" ht="23.25" customHeight="1">
      <c r="A13" s="15"/>
      <c r="B13" s="22"/>
      <c r="C13" s="14" t="s">
        <v>19</v>
      </c>
      <c r="D13" s="23" t="s">
        <v>20</v>
      </c>
      <c r="E13" s="13">
        <v>478</v>
      </c>
      <c r="F13" s="13">
        <v>461</v>
      </c>
      <c r="G13" s="13">
        <v>9</v>
      </c>
      <c r="H13" s="13">
        <v>4</v>
      </c>
      <c r="I13" s="13">
        <v>4</v>
      </c>
    </row>
    <row r="14" spans="1:9" s="11" customFormat="1" ht="25.5" customHeight="1">
      <c r="A14" s="15"/>
      <c r="B14" s="24"/>
      <c r="C14" s="14"/>
      <c r="D14" s="25" t="s">
        <v>21</v>
      </c>
      <c r="E14" s="26">
        <f>E13/E12</f>
        <v>5.5272895467160035E-2</v>
      </c>
      <c r="F14" s="26">
        <f>F13/F12</f>
        <v>7.5032552083333329E-2</v>
      </c>
      <c r="G14" s="26">
        <f>G13/G12</f>
        <v>2.5139664804469275E-2</v>
      </c>
      <c r="H14" s="26">
        <f>H13/H12</f>
        <v>2.6613439787092482E-3</v>
      </c>
      <c r="I14" s="26">
        <f>I13/I12</f>
        <v>6.2208398133748056E-3</v>
      </c>
    </row>
    <row r="15" spans="1:9" s="11" customFormat="1" ht="23.25" customHeight="1">
      <c r="A15" s="15"/>
      <c r="B15" s="19" t="s">
        <v>22</v>
      </c>
      <c r="C15" s="20"/>
      <c r="D15" s="21"/>
      <c r="E15" s="13">
        <v>43245</v>
      </c>
      <c r="F15" s="13">
        <v>34869</v>
      </c>
      <c r="G15" s="13">
        <v>1550</v>
      </c>
      <c r="H15" s="13">
        <v>4494</v>
      </c>
      <c r="I15" s="13">
        <v>2332</v>
      </c>
    </row>
    <row r="16" spans="1:9" s="11" customFormat="1" ht="23.25" customHeight="1">
      <c r="A16" s="15"/>
      <c r="B16" s="22"/>
      <c r="C16" s="14" t="s">
        <v>19</v>
      </c>
      <c r="D16" s="23" t="s">
        <v>20</v>
      </c>
      <c r="E16" s="13">
        <v>625</v>
      </c>
      <c r="F16" s="13">
        <v>609</v>
      </c>
      <c r="G16" s="13">
        <v>9</v>
      </c>
      <c r="H16" s="13">
        <v>3</v>
      </c>
      <c r="I16" s="13">
        <v>4</v>
      </c>
    </row>
    <row r="17" spans="1:9" s="11" customFormat="1" ht="26.25" customHeight="1">
      <c r="A17" s="15"/>
      <c r="B17" s="24"/>
      <c r="C17" s="14"/>
      <c r="D17" s="25" t="s">
        <v>21</v>
      </c>
      <c r="E17" s="26">
        <f>E16/E15</f>
        <v>1.4452537865649208E-2</v>
      </c>
      <c r="F17" s="26">
        <f>F16/F15</f>
        <v>1.7465370386303018E-2</v>
      </c>
      <c r="G17" s="26">
        <f>G16/G15</f>
        <v>5.8064516129032262E-3</v>
      </c>
      <c r="H17" s="26">
        <f>H16/H15</f>
        <v>6.6755674232309744E-4</v>
      </c>
      <c r="I17" s="26">
        <f>I16/I15</f>
        <v>1.7152658662092624E-3</v>
      </c>
    </row>
    <row r="18" spans="1:9" s="11" customFormat="1" ht="23.25" customHeight="1">
      <c r="A18" s="15"/>
      <c r="B18" s="19" t="s">
        <v>23</v>
      </c>
      <c r="C18" s="20"/>
      <c r="D18" s="21"/>
      <c r="E18" s="13">
        <v>32335</v>
      </c>
      <c r="F18" s="13">
        <v>10605</v>
      </c>
      <c r="G18" s="13">
        <v>1547</v>
      </c>
      <c r="H18" s="13">
        <v>13092</v>
      </c>
      <c r="I18" s="13">
        <v>7091</v>
      </c>
    </row>
    <row r="19" spans="1:9" s="11" customFormat="1" ht="23.25" customHeight="1">
      <c r="A19" s="15"/>
      <c r="B19" s="22"/>
      <c r="C19" s="14" t="s">
        <v>19</v>
      </c>
      <c r="D19" s="23" t="s">
        <v>20</v>
      </c>
      <c r="E19" s="13">
        <v>6</v>
      </c>
      <c r="F19" s="13">
        <v>4</v>
      </c>
      <c r="G19" s="13">
        <v>1</v>
      </c>
      <c r="H19" s="13">
        <v>1</v>
      </c>
      <c r="I19" s="13">
        <v>0</v>
      </c>
    </row>
    <row r="20" spans="1:9" s="11" customFormat="1" ht="26.25" customHeight="1">
      <c r="A20" s="15"/>
      <c r="B20" s="24"/>
      <c r="C20" s="14"/>
      <c r="D20" s="25" t="s">
        <v>21</v>
      </c>
      <c r="E20" s="26">
        <f>E19/E18</f>
        <v>1.8555744549250038E-4</v>
      </c>
      <c r="F20" s="26">
        <f>F19/F18</f>
        <v>3.771805752003772E-4</v>
      </c>
      <c r="G20" s="26">
        <f>G19/G18</f>
        <v>6.4641241111829345E-4</v>
      </c>
      <c r="H20" s="26">
        <f>H19/H18</f>
        <v>7.6382523678582338E-5</v>
      </c>
      <c r="I20" s="26">
        <f>I19/I18</f>
        <v>0</v>
      </c>
    </row>
    <row r="21" spans="1:9" s="11" customFormat="1" ht="26.25" customHeight="1">
      <c r="A21" s="15"/>
      <c r="B21" s="27" t="s">
        <v>24</v>
      </c>
      <c r="C21" s="16" t="s">
        <v>25</v>
      </c>
      <c r="D21" s="16"/>
      <c r="E21" s="28">
        <v>742</v>
      </c>
      <c r="F21" s="28">
        <v>343</v>
      </c>
      <c r="G21" s="28">
        <v>38</v>
      </c>
      <c r="H21" s="28">
        <v>274</v>
      </c>
      <c r="I21" s="28">
        <v>87</v>
      </c>
    </row>
    <row r="22" spans="1:9" s="11" customFormat="1" ht="26.25" customHeight="1">
      <c r="A22" s="15"/>
      <c r="B22" s="27"/>
      <c r="C22" s="15" t="s">
        <v>26</v>
      </c>
      <c r="D22" s="25" t="s">
        <v>27</v>
      </c>
      <c r="E22" s="28">
        <v>9</v>
      </c>
      <c r="F22" s="28">
        <v>3</v>
      </c>
      <c r="G22" s="28">
        <v>0</v>
      </c>
      <c r="H22" s="28">
        <v>3</v>
      </c>
      <c r="I22" s="28">
        <v>3</v>
      </c>
    </row>
    <row r="23" spans="1:9" s="11" customFormat="1" ht="26.25" customHeight="1">
      <c r="A23" s="15"/>
      <c r="B23" s="27"/>
      <c r="C23" s="15"/>
      <c r="D23" s="25" t="s">
        <v>21</v>
      </c>
      <c r="E23" s="26">
        <f>E22/E21</f>
        <v>1.2129380053908356E-2</v>
      </c>
      <c r="F23" s="26">
        <f>F22/F21</f>
        <v>8.7463556851311956E-3</v>
      </c>
      <c r="G23" s="26">
        <f>G22/G21</f>
        <v>0</v>
      </c>
      <c r="H23" s="26">
        <f>H22/H21</f>
        <v>1.0948905109489052E-2</v>
      </c>
      <c r="I23" s="26">
        <f>I22/I21</f>
        <v>3.4482758620689655E-2</v>
      </c>
    </row>
    <row r="24" spans="1:9" s="11" customFormat="1" ht="23.25" customHeight="1">
      <c r="A24" s="16" t="s">
        <v>28</v>
      </c>
      <c r="B24" s="16"/>
      <c r="C24" s="16"/>
      <c r="D24" s="23" t="s">
        <v>29</v>
      </c>
      <c r="E24" s="13">
        <v>319357</v>
      </c>
      <c r="F24" s="13">
        <v>118081</v>
      </c>
      <c r="G24" s="13">
        <v>44470</v>
      </c>
      <c r="H24" s="13">
        <v>117684</v>
      </c>
      <c r="I24" s="13">
        <v>38492</v>
      </c>
    </row>
    <row r="25" spans="1:9" s="11" customFormat="1" ht="23.25" customHeight="1">
      <c r="A25" s="16"/>
      <c r="B25" s="16"/>
      <c r="C25" s="16"/>
      <c r="D25" s="23" t="s">
        <v>20</v>
      </c>
      <c r="E25" s="13">
        <v>484</v>
      </c>
      <c r="F25" s="13">
        <v>289</v>
      </c>
      <c r="G25" s="13">
        <v>99</v>
      </c>
      <c r="H25" s="13">
        <v>41</v>
      </c>
      <c r="I25" s="13">
        <v>55</v>
      </c>
    </row>
    <row r="26" spans="1:9" s="11" customFormat="1" ht="26.25" customHeight="1">
      <c r="A26" s="16"/>
      <c r="B26" s="16"/>
      <c r="C26" s="16"/>
      <c r="D26" s="25" t="s">
        <v>21</v>
      </c>
      <c r="E26" s="26">
        <f>E25/E24</f>
        <v>1.5155452988348463E-3</v>
      </c>
      <c r="F26" s="26">
        <f>F25/F24</f>
        <v>2.447472497692262E-3</v>
      </c>
      <c r="G26" s="26">
        <f>G25/G24</f>
        <v>2.2262199235439624E-3</v>
      </c>
      <c r="H26" s="26">
        <f>H25/H24</f>
        <v>3.4839060534992011E-4</v>
      </c>
      <c r="I26" s="26">
        <f>I25/I24</f>
        <v>1.4288683362776681E-3</v>
      </c>
    </row>
    <row r="27" spans="1:9" s="2" customFormat="1" ht="23.25" customHeight="1">
      <c r="A27" s="16" t="s">
        <v>30</v>
      </c>
      <c r="B27" s="16"/>
      <c r="C27" s="16"/>
      <c r="D27" s="23" t="s">
        <v>31</v>
      </c>
      <c r="E27" s="13">
        <v>11261</v>
      </c>
      <c r="F27" s="13">
        <v>8053</v>
      </c>
      <c r="G27" s="13">
        <v>2753</v>
      </c>
      <c r="H27" s="13">
        <v>60</v>
      </c>
      <c r="I27" s="29">
        <v>395</v>
      </c>
    </row>
    <row r="28" spans="1:9" s="2" customFormat="1" ht="23.25" customHeight="1">
      <c r="A28" s="16"/>
      <c r="B28" s="16"/>
      <c r="C28" s="16"/>
      <c r="D28" s="23" t="s">
        <v>32</v>
      </c>
      <c r="E28" s="13">
        <v>75733</v>
      </c>
      <c r="F28" s="13">
        <v>50809</v>
      </c>
      <c r="G28" s="13">
        <v>17972</v>
      </c>
      <c r="H28" s="13">
        <v>3784</v>
      </c>
      <c r="I28" s="29">
        <v>3168</v>
      </c>
    </row>
    <row r="29" spans="1:9" s="2" customFormat="1" ht="23.25" customHeight="1">
      <c r="A29" s="30" t="s">
        <v>33</v>
      </c>
      <c r="B29" s="30"/>
      <c r="C29" s="30"/>
      <c r="D29" s="23" t="s">
        <v>34</v>
      </c>
      <c r="E29" s="13">
        <v>1298</v>
      </c>
      <c r="F29" s="13">
        <v>996</v>
      </c>
      <c r="G29" s="13">
        <v>217</v>
      </c>
      <c r="H29" s="13">
        <v>17</v>
      </c>
      <c r="I29" s="29">
        <v>68</v>
      </c>
    </row>
    <row r="30" spans="1:9" s="2" customFormat="1" ht="23.25" customHeight="1">
      <c r="A30" s="30"/>
      <c r="B30" s="30"/>
      <c r="C30" s="30"/>
      <c r="D30" s="23" t="s">
        <v>35</v>
      </c>
      <c r="E30" s="13">
        <v>57270</v>
      </c>
      <c r="F30" s="13">
        <v>43861</v>
      </c>
      <c r="G30" s="13">
        <v>11490</v>
      </c>
      <c r="H30" s="13">
        <v>326</v>
      </c>
      <c r="I30" s="29">
        <v>1593</v>
      </c>
    </row>
    <row r="31" spans="1:9" s="11" customFormat="1" ht="28.5" customHeight="1">
      <c r="H31" s="31"/>
    </row>
    <row r="32" spans="1:9" s="11" customFormat="1" ht="28.5" customHeight="1"/>
    <row r="33" spans="7:7" s="11" customFormat="1" ht="28.5" customHeight="1">
      <c r="G33" s="32"/>
    </row>
    <row r="34" spans="7:7" s="11" customFormat="1" ht="28.5" customHeight="1">
      <c r="G34" s="32"/>
    </row>
    <row r="35" spans="7:7" s="11" customFormat="1" ht="28.5" customHeight="1"/>
    <row r="36" spans="7:7" s="11" customFormat="1" ht="28.5" customHeight="1"/>
    <row r="37" spans="7:7" s="11" customFormat="1" ht="28.5" customHeight="1"/>
    <row r="38" spans="7:7" s="11" customFormat="1" ht="28.5" customHeight="1"/>
    <row r="39" spans="7:7" s="11" customFormat="1" ht="28.5" customHeight="1"/>
    <row r="40" spans="7:7" s="11" customFormat="1" ht="28.5" customHeight="1"/>
    <row r="41" spans="7:7" s="11" customFormat="1" ht="28.5" customHeight="1"/>
    <row r="42" spans="7:7" s="11" customFormat="1" ht="28.5" customHeight="1"/>
    <row r="43" spans="7:7" ht="28.5" customHeight="1"/>
    <row r="44" spans="7:7" ht="28.5" customHeight="1"/>
    <row r="45" spans="7:7" ht="28.5" customHeight="1"/>
    <row r="46" spans="7:7" ht="28.5" customHeight="1"/>
    <row r="47" spans="7:7" ht="28.5" customHeight="1"/>
    <row r="48" spans="7:7" ht="28.5" customHeight="1"/>
    <row r="49" ht="28.5" customHeight="1"/>
  </sheetData>
  <mergeCells count="26">
    <mergeCell ref="B21:B23"/>
    <mergeCell ref="C21:D21"/>
    <mergeCell ref="C22:C23"/>
    <mergeCell ref="A24:C26"/>
    <mergeCell ref="A27:C28"/>
    <mergeCell ref="A29:C30"/>
    <mergeCell ref="C9:D9"/>
    <mergeCell ref="C10:D10"/>
    <mergeCell ref="A11:A23"/>
    <mergeCell ref="B11:D11"/>
    <mergeCell ref="B12:D12"/>
    <mergeCell ref="C13:C14"/>
    <mergeCell ref="B15:D15"/>
    <mergeCell ref="C16:C17"/>
    <mergeCell ref="B18:D18"/>
    <mergeCell ref="C19:C20"/>
    <mergeCell ref="A2:D2"/>
    <mergeCell ref="A3:D3"/>
    <mergeCell ref="A4:D4"/>
    <mergeCell ref="A5:A10"/>
    <mergeCell ref="B5:B7"/>
    <mergeCell ref="C5:D5"/>
    <mergeCell ref="C6:D6"/>
    <mergeCell ref="C7:D7"/>
    <mergeCell ref="B8:B10"/>
    <mergeCell ref="C8:D8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食品衛生夏期対策事業実施状況（総括表）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2014-05-26T01:47:36Z</dcterms:created>
  <dcterms:modified xsi:type="dcterms:W3CDTF">2014-05-26T01:47:59Z</dcterms:modified>
</cp:coreProperties>
</file>