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90" yWindow="810" windowWidth="9390" windowHeight="8970"/>
  </bookViews>
  <sheets>
    <sheet name="１" sheetId="2" r:id="rId1"/>
    <sheet name="２" sheetId="3" r:id="rId2"/>
    <sheet name="３" sheetId="4" r:id="rId3"/>
    <sheet name="４" sheetId="5" r:id="rId4"/>
    <sheet name="５" sheetId="6" r:id="rId5"/>
    <sheet name="６" sheetId="7" r:id="rId6"/>
    <sheet name="７" sheetId="8" r:id="rId7"/>
    <sheet name="８" sheetId="9" r:id="rId8"/>
    <sheet name="９" sheetId="10" r:id="rId9"/>
    <sheet name="１０" sheetId="11" r:id="rId10"/>
    <sheet name="１１" sheetId="14" r:id="rId11"/>
    <sheet name="１２" sheetId="12" r:id="rId12"/>
    <sheet name="１３" sheetId="19" r:id="rId13"/>
    <sheet name="１４" sheetId="15" r:id="rId14"/>
  </sheets>
  <definedNames>
    <definedName name="_xlnm.Print_Area" localSheetId="11">'１２'!$A$1:$K$46</definedName>
    <definedName name="_xlnm.Print_Area" localSheetId="6">'７'!$A$1:$M$45</definedName>
    <definedName name="_xlnm.Print_Area" localSheetId="7">'８'!$A$1:$O$45</definedName>
  </definedNames>
  <calcPr calcId="145621"/>
</workbook>
</file>

<file path=xl/calcChain.xml><?xml version="1.0" encoding="utf-8"?>
<calcChain xmlns="http://schemas.openxmlformats.org/spreadsheetml/2006/main">
  <c r="N11" i="2" l="1"/>
  <c r="N9" i="2" s="1"/>
  <c r="N12" i="2"/>
  <c r="N13" i="2" l="1"/>
  <c r="N14" i="2"/>
  <c r="N15" i="2" l="1"/>
  <c r="N40" i="2"/>
  <c r="N35" i="2"/>
  <c r="N45" i="2"/>
  <c r="N22" i="2"/>
  <c r="N43" i="2"/>
  <c r="N32" i="2"/>
  <c r="N38" i="2"/>
  <c r="N19" i="2"/>
  <c r="N41" i="2"/>
  <c r="N26" i="2"/>
  <c r="N44" i="2"/>
  <c r="N24" i="2"/>
  <c r="N28" i="2"/>
  <c r="N33" i="2"/>
  <c r="N29" i="2"/>
  <c r="N39" i="2"/>
  <c r="N23" i="2"/>
  <c r="N27" i="2"/>
  <c r="N16" i="2"/>
  <c r="N37" i="2"/>
  <c r="N36" i="2"/>
  <c r="N8" i="2" s="1"/>
  <c r="N7" i="2" s="1"/>
  <c r="N18" i="2"/>
  <c r="N31" i="2"/>
  <c r="N34" i="2"/>
  <c r="N10" i="2" l="1"/>
  <c r="N42" i="2"/>
  <c r="N25" i="2"/>
  <c r="N17" i="2"/>
  <c r="N21" i="2"/>
  <c r="N30" i="2"/>
  <c r="N20" i="2"/>
</calcChain>
</file>

<file path=xl/sharedStrings.xml><?xml version="1.0" encoding="utf-8"?>
<sst xmlns="http://schemas.openxmlformats.org/spreadsheetml/2006/main" count="802" uniqueCount="171">
  <si>
    <t>飲食店営業</t>
    <rPh sb="0" eb="2">
      <t>インショク</t>
    </rPh>
    <rPh sb="2" eb="3">
      <t>テン</t>
    </rPh>
    <rPh sb="3" eb="5">
      <t>エイギョウ</t>
    </rPh>
    <phoneticPr fontId="2"/>
  </si>
  <si>
    <t>仕出し屋</t>
    <rPh sb="3" eb="4">
      <t>ヤ</t>
    </rPh>
    <phoneticPr fontId="2"/>
  </si>
  <si>
    <t>そう菜店</t>
    <rPh sb="3" eb="4">
      <t>ミセ</t>
    </rPh>
    <phoneticPr fontId="2"/>
  </si>
  <si>
    <t>小計</t>
    <rPh sb="0" eb="2">
      <t>ショウケイ</t>
    </rPh>
    <phoneticPr fontId="2"/>
  </si>
  <si>
    <t>喫茶店営業</t>
    <rPh sb="0" eb="3">
      <t>キッサテン</t>
    </rPh>
    <rPh sb="3" eb="5">
      <t>エイギョウ</t>
    </rPh>
    <phoneticPr fontId="2"/>
  </si>
  <si>
    <t>乳処理業</t>
  </si>
  <si>
    <t>乳製品製造業</t>
    <rPh sb="0" eb="3">
      <t>ニュウセイヒン</t>
    </rPh>
    <rPh sb="3" eb="6">
      <t>セイゾウギョウ</t>
    </rPh>
    <phoneticPr fontId="2"/>
  </si>
  <si>
    <t>集乳業</t>
    <rPh sb="0" eb="1">
      <t>シュウ</t>
    </rPh>
    <rPh sb="1" eb="2">
      <t>ニュウ</t>
    </rPh>
    <rPh sb="2" eb="3">
      <t>ギョウ</t>
    </rPh>
    <phoneticPr fontId="2"/>
  </si>
  <si>
    <t>自動販売機</t>
    <rPh sb="0" eb="2">
      <t>ジドウ</t>
    </rPh>
    <rPh sb="2" eb="5">
      <t>ハンバイキ</t>
    </rPh>
    <phoneticPr fontId="2"/>
  </si>
  <si>
    <t>自動車</t>
    <rPh sb="0" eb="3">
      <t>ジドウシャ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</si>
  <si>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</si>
  <si>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一般</t>
    <rPh sb="0" eb="2">
      <t>イッパン</t>
    </rPh>
    <phoneticPr fontId="2"/>
  </si>
  <si>
    <t>包装</t>
    <rPh sb="0" eb="2">
      <t>ホウソウ</t>
    </rPh>
    <phoneticPr fontId="2"/>
  </si>
  <si>
    <t>氷雪販売業</t>
  </si>
  <si>
    <t>動物性油脂</t>
    <rPh sb="0" eb="3">
      <t>ドウブツセイ</t>
    </rPh>
    <rPh sb="3" eb="5">
      <t>ユシ</t>
    </rPh>
    <phoneticPr fontId="2"/>
  </si>
  <si>
    <t>植物性油脂</t>
    <rPh sb="0" eb="2">
      <t>ショクブツ</t>
    </rPh>
    <rPh sb="2" eb="3">
      <t>セイ</t>
    </rPh>
    <rPh sb="3" eb="5">
      <t>ユシ</t>
    </rPh>
    <phoneticPr fontId="2"/>
  </si>
  <si>
    <t>みそ製造業</t>
  </si>
  <si>
    <t>しょう油製造業</t>
  </si>
  <si>
    <t>ソース類製造業</t>
  </si>
  <si>
    <t>酒類製造業</t>
  </si>
  <si>
    <t>納豆製造業</t>
  </si>
  <si>
    <t>めん類製造業</t>
  </si>
  <si>
    <t>行商</t>
    <rPh sb="0" eb="2">
      <t>ギョウショウ</t>
    </rPh>
    <phoneticPr fontId="2"/>
  </si>
  <si>
    <t>ゆでめん類</t>
    <rPh sb="4" eb="5">
      <t>ルイ</t>
    </rPh>
    <phoneticPr fontId="2"/>
  </si>
  <si>
    <t>液卵製造業</t>
    <rPh sb="0" eb="1">
      <t>エキ</t>
    </rPh>
    <rPh sb="1" eb="2">
      <t>タマゴ</t>
    </rPh>
    <rPh sb="2" eb="5">
      <t>セイゾウギョウ</t>
    </rPh>
    <phoneticPr fontId="2"/>
  </si>
  <si>
    <t>卵選別包装業</t>
    <rPh sb="0" eb="1">
      <t>タマゴ</t>
    </rPh>
    <rPh sb="1" eb="3">
      <t>センベツ</t>
    </rPh>
    <rPh sb="3" eb="6">
      <t>ホウソウギョウ</t>
    </rPh>
    <phoneticPr fontId="2"/>
  </si>
  <si>
    <t>その他</t>
    <rPh sb="2" eb="3">
      <t>タ</t>
    </rPh>
    <phoneticPr fontId="2"/>
  </si>
  <si>
    <t>添加物販売業</t>
  </si>
  <si>
    <t>乳さく取業</t>
  </si>
  <si>
    <t>旅館・
ホテル</t>
    <rPh sb="0" eb="2">
      <t>リョカン</t>
    </rPh>
    <phoneticPr fontId="2"/>
  </si>
  <si>
    <t>総計</t>
    <rPh sb="0" eb="2">
      <t>ソウケイ</t>
    </rPh>
    <phoneticPr fontId="2"/>
  </si>
  <si>
    <t>全都</t>
    <rPh sb="0" eb="1">
      <t>ゼン</t>
    </rPh>
    <rPh sb="1" eb="2">
      <t>ト</t>
    </rPh>
    <phoneticPr fontId="2"/>
  </si>
  <si>
    <t>都</t>
    <rPh sb="0" eb="1">
      <t>ト</t>
    </rPh>
    <phoneticPr fontId="2"/>
  </si>
  <si>
    <t>市</t>
    <rPh sb="0" eb="1">
      <t>シ</t>
    </rPh>
    <phoneticPr fontId="2"/>
  </si>
  <si>
    <t>区</t>
    <rPh sb="0" eb="1">
      <t>ク</t>
    </rPh>
    <phoneticPr fontId="2"/>
  </si>
  <si>
    <t>千代田区</t>
    <rPh sb="0" eb="3">
      <t>チヨダ</t>
    </rPh>
    <rPh sb="3" eb="4">
      <t>ク</t>
    </rPh>
    <phoneticPr fontId="2"/>
  </si>
  <si>
    <t>中央区</t>
    <rPh sb="0" eb="3">
      <t>チュウオウク</t>
    </rPh>
    <phoneticPr fontId="2"/>
  </si>
  <si>
    <t>港区</t>
    <rPh sb="0" eb="2">
      <t>ミナトク</t>
    </rPh>
    <phoneticPr fontId="2"/>
  </si>
  <si>
    <t>新宿区</t>
    <rPh sb="0" eb="3">
      <t>シンジュクク</t>
    </rPh>
    <phoneticPr fontId="2"/>
  </si>
  <si>
    <t>文京区</t>
    <rPh sb="0" eb="2">
      <t>ブンキョウ</t>
    </rPh>
    <rPh sb="2" eb="3">
      <t>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</si>
  <si>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</si>
  <si>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3">
      <t>スミダク</t>
    </rPh>
    <phoneticPr fontId="2"/>
  </si>
  <si>
    <t>江東区</t>
    <rPh sb="0" eb="2">
      <t>コウトウ</t>
    </rPh>
    <rPh sb="2" eb="3">
      <t>ク</t>
    </rPh>
    <phoneticPr fontId="2"/>
  </si>
  <si>
    <t>品川区</t>
    <rPh sb="0" eb="2">
      <t>シナガワ</t>
    </rPh>
    <rPh sb="2" eb="3">
      <t>ク</t>
    </rPh>
    <phoneticPr fontId="2"/>
  </si>
  <si>
    <t>目黒区</t>
    <rPh sb="0" eb="3">
      <t>メグロク</t>
    </rPh>
    <phoneticPr fontId="2"/>
  </si>
  <si>
    <t>大田区</t>
    <rPh sb="0" eb="3">
      <t>オオタク</t>
    </rPh>
    <phoneticPr fontId="2"/>
  </si>
  <si>
    <t>世田谷区</t>
    <rPh sb="0" eb="4">
      <t>セタガヤク</t>
    </rPh>
    <phoneticPr fontId="2"/>
  </si>
  <si>
    <t>渋谷区</t>
    <rPh sb="0" eb="3">
      <t>シブヤク</t>
    </rPh>
    <phoneticPr fontId="2"/>
  </si>
  <si>
    <t>中野区</t>
    <rPh sb="0" eb="3">
      <t>ナカノク</t>
    </rPh>
    <phoneticPr fontId="2"/>
  </si>
  <si>
    <t>杉並区</t>
    <rPh sb="0" eb="3">
      <t>スギナミク</t>
    </rPh>
    <phoneticPr fontId="2"/>
  </si>
  <si>
    <t>豊島区</t>
    <rPh sb="0" eb="3">
      <t>トシマク</t>
    </rPh>
    <phoneticPr fontId="2"/>
  </si>
  <si>
    <t>北区</t>
    <rPh sb="0" eb="1">
      <t>キタ</t>
    </rPh>
    <rPh sb="1" eb="2">
      <t>ク</t>
    </rPh>
    <phoneticPr fontId="2"/>
  </si>
  <si>
    <t>荒川区</t>
    <rPh sb="0" eb="3">
      <t>アラカワク</t>
    </rPh>
    <phoneticPr fontId="2"/>
  </si>
  <si>
    <t>板橋区</t>
    <rPh sb="0" eb="3">
      <t>イタバシク</t>
    </rPh>
    <phoneticPr fontId="2"/>
  </si>
  <si>
    <t>練馬区</t>
    <rPh sb="0" eb="3">
      <t>ネリマク</t>
    </rPh>
    <phoneticPr fontId="2"/>
  </si>
  <si>
    <t>足立区</t>
    <rPh sb="0" eb="3">
      <t>アダチク</t>
    </rPh>
    <phoneticPr fontId="2"/>
  </si>
  <si>
    <t>葛飾区</t>
    <rPh sb="0" eb="3">
      <t>カツシカク</t>
    </rPh>
    <phoneticPr fontId="2"/>
  </si>
  <si>
    <t>江戸川区</t>
    <rPh sb="0" eb="4">
      <t>エドガワク</t>
    </rPh>
    <phoneticPr fontId="2"/>
  </si>
  <si>
    <t>八王子市</t>
    <rPh sb="0" eb="4">
      <t>ハチオウジシ</t>
    </rPh>
    <phoneticPr fontId="2"/>
  </si>
  <si>
    <t>西多摩</t>
    <rPh sb="0" eb="3">
      <t>ニシタマ</t>
    </rPh>
    <phoneticPr fontId="2"/>
  </si>
  <si>
    <t>南多摩</t>
    <rPh sb="0" eb="3">
      <t>ミナミタマ</t>
    </rPh>
    <phoneticPr fontId="2"/>
  </si>
  <si>
    <t>多摩立川</t>
    <rPh sb="0" eb="2">
      <t>タマ</t>
    </rPh>
    <rPh sb="2" eb="4">
      <t>タチカワ</t>
    </rPh>
    <phoneticPr fontId="2"/>
  </si>
  <si>
    <t>多摩府中</t>
    <rPh sb="0" eb="2">
      <t>タマ</t>
    </rPh>
    <rPh sb="2" eb="4">
      <t>フチュウ</t>
    </rPh>
    <phoneticPr fontId="2"/>
  </si>
  <si>
    <t>多摩小平</t>
    <rPh sb="0" eb="2">
      <t>タマ</t>
    </rPh>
    <rPh sb="2" eb="4">
      <t>コダイラ</t>
    </rPh>
    <phoneticPr fontId="2"/>
  </si>
  <si>
    <t>大島</t>
    <rPh sb="0" eb="2">
      <t>オオシマ</t>
    </rPh>
    <phoneticPr fontId="2"/>
  </si>
  <si>
    <t>三宅</t>
    <rPh sb="0" eb="2">
      <t>ミヤケ</t>
    </rPh>
    <phoneticPr fontId="2"/>
  </si>
  <si>
    <t>八丈</t>
    <rPh sb="0" eb="2">
      <t>ハチジョウ</t>
    </rPh>
    <phoneticPr fontId="2"/>
  </si>
  <si>
    <t>小笠原</t>
    <rPh sb="0" eb="3">
      <t>オガサワラ</t>
    </rPh>
    <phoneticPr fontId="2"/>
  </si>
  <si>
    <t>市場</t>
    <rPh sb="0" eb="2">
      <t>イチバ</t>
    </rPh>
    <phoneticPr fontId="2"/>
  </si>
  <si>
    <t>コンビニ
エンス
ストア等</t>
    <rPh sb="12" eb="13">
      <t>トウ</t>
    </rPh>
    <phoneticPr fontId="2"/>
  </si>
  <si>
    <t>菓子製造業</t>
    <rPh sb="0" eb="2">
      <t>カシ</t>
    </rPh>
    <rPh sb="2" eb="5">
      <t>セイゾウギョウ</t>
    </rPh>
    <phoneticPr fontId="2"/>
  </si>
  <si>
    <t>乳類販売業</t>
    <rPh sb="2" eb="5">
      <t>ハンバイギョウ</t>
    </rPh>
    <phoneticPr fontId="2"/>
  </si>
  <si>
    <t>食肉販売業</t>
    <rPh sb="2" eb="5">
      <t>ハンバイギョウ</t>
    </rPh>
    <phoneticPr fontId="2"/>
  </si>
  <si>
    <t>魚介類販売業</t>
    <rPh sb="3" eb="6">
      <t>ハンバイギョウ</t>
    </rPh>
    <phoneticPr fontId="2"/>
  </si>
  <si>
    <t>食肉製品
製造業</t>
    <rPh sb="0" eb="2">
      <t>ショクニク</t>
    </rPh>
    <rPh sb="2" eb="4">
      <t>セイヒン</t>
    </rPh>
    <rPh sb="5" eb="8">
      <t>セイゾウギョウ</t>
    </rPh>
    <phoneticPr fontId="2"/>
  </si>
  <si>
    <t>氷雪製造業</t>
    <rPh sb="2" eb="5">
      <t>セイゾウギョウ</t>
    </rPh>
    <phoneticPr fontId="2"/>
  </si>
  <si>
    <t>自動角氷
製造機</t>
    <rPh sb="0" eb="2">
      <t>ジドウ</t>
    </rPh>
    <rPh sb="2" eb="3">
      <t>カク</t>
    </rPh>
    <rPh sb="3" eb="4">
      <t>ヒョウ</t>
    </rPh>
    <rPh sb="5" eb="8">
      <t>セイゾウキ</t>
    </rPh>
    <phoneticPr fontId="2"/>
  </si>
  <si>
    <t>食用油脂製造業</t>
    <rPh sb="2" eb="3">
      <t>アブラ</t>
    </rPh>
    <rPh sb="3" eb="4">
      <t>アブラ</t>
    </rPh>
    <rPh sb="4" eb="7">
      <t>セイゾウギョウ</t>
    </rPh>
    <phoneticPr fontId="2"/>
  </si>
  <si>
    <t>マーガリン又は
ショートニング
製造業</t>
    <rPh sb="5" eb="6">
      <t>マタ</t>
    </rPh>
    <phoneticPr fontId="2"/>
  </si>
  <si>
    <t>かん詰又は
びん詰
食品製造業</t>
    <rPh sb="3" eb="4">
      <t>マタ</t>
    </rPh>
    <phoneticPr fontId="2"/>
  </si>
  <si>
    <t>豆腐及び
その加工品</t>
    <rPh sb="0" eb="2">
      <t>トウフ</t>
    </rPh>
    <rPh sb="2" eb="3">
      <t>オヨ</t>
    </rPh>
    <rPh sb="7" eb="10">
      <t>カコウヒン</t>
    </rPh>
    <phoneticPr fontId="2"/>
  </si>
  <si>
    <t>アイス
クリーム類</t>
    <rPh sb="8" eb="9">
      <t>ルイ</t>
    </rPh>
    <phoneticPr fontId="2"/>
  </si>
  <si>
    <t>魚介類及び
その加工品</t>
    <rPh sb="0" eb="3">
      <t>ギョカイルイ</t>
    </rPh>
    <rPh sb="3" eb="4">
      <t>オヨ</t>
    </rPh>
    <rPh sb="8" eb="11">
      <t>カコウヒン</t>
    </rPh>
    <phoneticPr fontId="2"/>
  </si>
  <si>
    <t>食料品等販売業</t>
    <rPh sb="2" eb="3">
      <t>ヒン</t>
    </rPh>
    <rPh sb="3" eb="4">
      <t>トウ</t>
    </rPh>
    <rPh sb="4" eb="6">
      <t>ハンバイ</t>
    </rPh>
    <rPh sb="6" eb="7">
      <t>ギョウ</t>
    </rPh>
    <phoneticPr fontId="2"/>
  </si>
  <si>
    <t>集団給食</t>
    <rPh sb="0" eb="2">
      <t>シュウダン</t>
    </rPh>
    <rPh sb="2" eb="4">
      <t>キュウショク</t>
    </rPh>
    <phoneticPr fontId="2"/>
  </si>
  <si>
    <t>許可を要しない食品製造業</t>
    <rPh sb="0" eb="2">
      <t>キョカ</t>
    </rPh>
    <rPh sb="3" eb="4">
      <t>ヨウ</t>
    </rPh>
    <rPh sb="7" eb="9">
      <t>ショクヒン</t>
    </rPh>
    <rPh sb="9" eb="11">
      <t>セイゾウ</t>
    </rPh>
    <rPh sb="11" eb="12">
      <t>ギョウ</t>
    </rPh>
    <phoneticPr fontId="2"/>
  </si>
  <si>
    <t>許可を要しない食品販売業</t>
    <rPh sb="3" eb="4">
      <t>ヨウ</t>
    </rPh>
    <rPh sb="7" eb="9">
      <t>ショクヒン</t>
    </rPh>
    <rPh sb="9" eb="12">
      <t>ハンバイギョウ</t>
    </rPh>
    <phoneticPr fontId="2"/>
  </si>
  <si>
    <t>食器具容器包装おもちゃ</t>
    <rPh sb="3" eb="5">
      <t>ヨウキ</t>
    </rPh>
    <rPh sb="5" eb="7">
      <t>ホウソウ</t>
    </rPh>
    <phoneticPr fontId="2"/>
  </si>
  <si>
    <t>食器具容器
包装製造業</t>
    <rPh sb="6" eb="8">
      <t>ホウソウ</t>
    </rPh>
    <rPh sb="8" eb="10">
      <t>セイゾウ</t>
    </rPh>
    <rPh sb="10" eb="11">
      <t>ギョウ</t>
    </rPh>
    <phoneticPr fontId="2"/>
  </si>
  <si>
    <t>食器具容器
包装販売業</t>
    <rPh sb="6" eb="8">
      <t>ホウソウ</t>
    </rPh>
    <rPh sb="10" eb="11">
      <t>ギョウ</t>
    </rPh>
    <phoneticPr fontId="2"/>
  </si>
  <si>
    <t>その他の
食品製造業</t>
    <rPh sb="7" eb="10">
      <t>セイゾウギョウ</t>
    </rPh>
    <phoneticPr fontId="2"/>
  </si>
  <si>
    <t>町田市</t>
    <rPh sb="0" eb="2">
      <t>マチダ</t>
    </rPh>
    <rPh sb="2" eb="3">
      <t>シ</t>
    </rPh>
    <phoneticPr fontId="2"/>
  </si>
  <si>
    <t>⑵食品製造業取
締条例に規定す
る営業(総数)</t>
    <rPh sb="1" eb="3">
      <t>ショクヒン</t>
    </rPh>
    <rPh sb="3" eb="6">
      <t>セイゾウギョウ</t>
    </rPh>
    <rPh sb="6" eb="7">
      <t>トリ</t>
    </rPh>
    <rPh sb="8" eb="9">
      <t>シメ</t>
    </rPh>
    <rPh sb="9" eb="11">
      <t>ジョウレイ</t>
    </rPh>
    <rPh sb="12" eb="14">
      <t>キテイ</t>
    </rPh>
    <rPh sb="17" eb="19">
      <t>エイギョウ</t>
    </rPh>
    <rPh sb="20" eb="22">
      <t>ソウスウ</t>
    </rPh>
    <phoneticPr fontId="2"/>
  </si>
  <si>
    <t>⑷食品衛生法施
行細則第十六条
に規定する営業
（総計）</t>
    <rPh sb="1" eb="3">
      <t>ショクヒン</t>
    </rPh>
    <rPh sb="3" eb="5">
      <t>エイセイ</t>
    </rPh>
    <rPh sb="5" eb="6">
      <t>ホウ</t>
    </rPh>
    <rPh sb="6" eb="7">
      <t>シ</t>
    </rPh>
    <rPh sb="8" eb="9">
      <t>ギョウ</t>
    </rPh>
    <rPh sb="9" eb="11">
      <t>サイソク</t>
    </rPh>
    <rPh sb="11" eb="12">
      <t>ダイ</t>
    </rPh>
    <rPh sb="12" eb="14">
      <t>１６</t>
    </rPh>
    <rPh sb="14" eb="15">
      <t>ジョウ</t>
    </rPh>
    <rPh sb="17" eb="19">
      <t>キテイ</t>
    </rPh>
    <rPh sb="21" eb="23">
      <t>エイギョウ</t>
    </rPh>
    <rPh sb="25" eb="27">
      <t>ソウケイ</t>
    </rPh>
    <phoneticPr fontId="2"/>
  </si>
  <si>
    <t>特別牛乳
さく取処理業</t>
    <rPh sb="0" eb="2">
      <t>トクベツ</t>
    </rPh>
    <rPh sb="2" eb="4">
      <t>ギュウニュウ</t>
    </rPh>
    <rPh sb="7" eb="8">
      <t>ト</t>
    </rPh>
    <rPh sb="8" eb="10">
      <t>ショリ</t>
    </rPh>
    <rPh sb="10" eb="11">
      <t>ギョウ</t>
    </rPh>
    <phoneticPr fontId="2"/>
  </si>
  <si>
    <t>食品の冷凍又は冷蔵業</t>
    <rPh sb="3" eb="5">
      <t>レイトウ</t>
    </rPh>
    <rPh sb="5" eb="6">
      <t>マタ</t>
    </rPh>
    <rPh sb="7" eb="9">
      <t>レイゾウ</t>
    </rPh>
    <rPh sb="9" eb="10">
      <t>ギョウ</t>
    </rPh>
    <phoneticPr fontId="2"/>
  </si>
  <si>
    <t>氷雪製造業</t>
    <rPh sb="0" eb="2">
      <t>ヒョウセツ</t>
    </rPh>
    <rPh sb="2" eb="5">
      <t>セイゾウギョウ</t>
    </rPh>
    <phoneticPr fontId="2"/>
  </si>
  <si>
    <t>魚介類加工業</t>
    <rPh sb="5" eb="6">
      <t>ギョウ</t>
    </rPh>
    <phoneticPr fontId="2"/>
  </si>
  <si>
    <t>学校・
幼稚園</t>
    <rPh sb="4" eb="7">
      <t>ヨウチエン</t>
    </rPh>
    <phoneticPr fontId="2"/>
  </si>
  <si>
    <t>製粉・精米
・精麦業</t>
    <rPh sb="0" eb="2">
      <t>セイフン</t>
    </rPh>
    <rPh sb="3" eb="5">
      <t>セイマイ</t>
    </rPh>
    <rPh sb="7" eb="8">
      <t>セイ</t>
    </rPh>
    <rPh sb="8" eb="9">
      <t>ムギ</t>
    </rPh>
    <rPh sb="9" eb="10">
      <t>ギョウ</t>
    </rPh>
    <phoneticPr fontId="2"/>
  </si>
  <si>
    <t>⑴食品衛生法
第五十二条に
規定する営業
（総計）</t>
    <rPh sb="1" eb="3">
      <t>ショクヒン</t>
    </rPh>
    <rPh sb="3" eb="5">
      <t>エイセイ</t>
    </rPh>
    <rPh sb="5" eb="6">
      <t>ホウ</t>
    </rPh>
    <rPh sb="7" eb="8">
      <t>ダイ</t>
    </rPh>
    <rPh sb="8" eb="11">
      <t>５２</t>
    </rPh>
    <rPh sb="11" eb="12">
      <t>ジョウ</t>
    </rPh>
    <rPh sb="14" eb="16">
      <t>キテイ</t>
    </rPh>
    <rPh sb="18" eb="20">
      <t>エイギョウ</t>
    </rPh>
    <rPh sb="22" eb="24">
      <t>ソウケイ</t>
    </rPh>
    <phoneticPr fontId="2"/>
  </si>
  <si>
    <t>魚介類加工品
販売業</t>
    <rPh sb="9" eb="10">
      <t>ギョウ</t>
    </rPh>
    <phoneticPr fontId="2"/>
  </si>
  <si>
    <t>菓子(パンを含む）販売業</t>
    <rPh sb="6" eb="7">
      <t>フク</t>
    </rPh>
    <phoneticPr fontId="2"/>
  </si>
  <si>
    <t>酒類・調味料
販売業</t>
    <rPh sb="9" eb="10">
      <t>ギョウ</t>
    </rPh>
    <phoneticPr fontId="2"/>
  </si>
  <si>
    <t>バー・
キャバレー</t>
    <phoneticPr fontId="2"/>
  </si>
  <si>
    <t>一般飲食店</t>
    <phoneticPr fontId="2"/>
  </si>
  <si>
    <t>民生食堂</t>
    <phoneticPr fontId="2"/>
  </si>
  <si>
    <t>すし屋</t>
    <phoneticPr fontId="2"/>
  </si>
  <si>
    <t>そば屋</t>
    <phoneticPr fontId="2"/>
  </si>
  <si>
    <t>魚介類
せり売業</t>
    <phoneticPr fontId="2"/>
  </si>
  <si>
    <t>食品の放射線
照射業</t>
    <phoneticPr fontId="2"/>
  </si>
  <si>
    <t>清涼飲料水
製造業</t>
    <phoneticPr fontId="2"/>
  </si>
  <si>
    <t>乳酸菌飲料
製造業</t>
    <phoneticPr fontId="2"/>
  </si>
  <si>
    <t>豆腐製造業</t>
    <phoneticPr fontId="2"/>
  </si>
  <si>
    <t>食肉販売業</t>
    <rPh sb="0" eb="2">
      <t>ショクニク</t>
    </rPh>
    <rPh sb="2" eb="5">
      <t>ハンバイギョウ</t>
    </rPh>
    <phoneticPr fontId="2"/>
  </si>
  <si>
    <t>給食施設</t>
    <rPh sb="0" eb="2">
      <t>キュウショク</t>
    </rPh>
    <rPh sb="2" eb="4">
      <t>シセツ</t>
    </rPh>
    <phoneticPr fontId="2"/>
  </si>
  <si>
    <t>生食用食肉取扱施設</t>
    <phoneticPr fontId="2"/>
  </si>
  <si>
    <t>店舗</t>
    <rPh sb="0" eb="2">
      <t>テンポ</t>
    </rPh>
    <phoneticPr fontId="2"/>
  </si>
  <si>
    <t>専業</t>
    <rPh sb="0" eb="2">
      <t>センギョウ</t>
    </rPh>
    <phoneticPr fontId="2"/>
  </si>
  <si>
    <t>ショーケース
売り</t>
    <rPh sb="7" eb="8">
      <t>ウ</t>
    </rPh>
    <phoneticPr fontId="2"/>
  </si>
  <si>
    <t>冷凍業</t>
    <rPh sb="0" eb="2">
      <t>レイトウ</t>
    </rPh>
    <rPh sb="2" eb="3">
      <t>ギョウ</t>
    </rPh>
    <phoneticPr fontId="2"/>
  </si>
  <si>
    <t>冷蔵業</t>
    <rPh sb="0" eb="2">
      <t>レイゾウ</t>
    </rPh>
    <rPh sb="2" eb="3">
      <t>ギョウ</t>
    </rPh>
    <phoneticPr fontId="2"/>
  </si>
  <si>
    <t>菓子</t>
    <rPh sb="0" eb="2">
      <t>カシ</t>
    </rPh>
    <phoneticPr fontId="2"/>
  </si>
  <si>
    <t>一般食品</t>
    <rPh sb="0" eb="2">
      <t>イッパン</t>
    </rPh>
    <rPh sb="2" eb="4">
      <t>ショクヒン</t>
    </rPh>
    <phoneticPr fontId="2"/>
  </si>
  <si>
    <t>病院・
診療所</t>
    <phoneticPr fontId="2"/>
  </si>
  <si>
    <t>工場・
事業所</t>
    <phoneticPr fontId="2"/>
  </si>
  <si>
    <t>つけ物
製造業</t>
    <phoneticPr fontId="2"/>
  </si>
  <si>
    <t>乳肉食品</t>
    <phoneticPr fontId="2"/>
  </si>
  <si>
    <t>弁当屋</t>
    <phoneticPr fontId="2"/>
  </si>
  <si>
    <t>移動</t>
    <phoneticPr fontId="2"/>
  </si>
  <si>
    <t>臨時</t>
    <phoneticPr fontId="2"/>
  </si>
  <si>
    <t>許可ある
集団給食</t>
    <phoneticPr fontId="2"/>
  </si>
  <si>
    <t>自動車</t>
    <phoneticPr fontId="2"/>
  </si>
  <si>
    <t>自動販売機</t>
    <phoneticPr fontId="2"/>
  </si>
  <si>
    <t>天ぷら船</t>
    <phoneticPr fontId="2"/>
  </si>
  <si>
    <t>屋形船</t>
    <phoneticPr fontId="2"/>
  </si>
  <si>
    <t>パン製造業</t>
    <phoneticPr fontId="2"/>
  </si>
  <si>
    <t>生菓子
製造業</t>
    <phoneticPr fontId="2"/>
  </si>
  <si>
    <t>その他の
菓子製造業</t>
    <phoneticPr fontId="2"/>
  </si>
  <si>
    <t>あん類製造業</t>
    <phoneticPr fontId="2"/>
  </si>
  <si>
    <t>アイスクリーム
類製造業</t>
    <phoneticPr fontId="2"/>
  </si>
  <si>
    <t>魚肉ねり
製品製造業</t>
    <phoneticPr fontId="2"/>
  </si>
  <si>
    <t>そうざい
製造業</t>
    <phoneticPr fontId="2"/>
  </si>
  <si>
    <t>添加物製造業</t>
    <phoneticPr fontId="2"/>
  </si>
  <si>
    <t>つけ物製造業</t>
    <phoneticPr fontId="2"/>
  </si>
  <si>
    <t>製菓材料
等製造業</t>
    <phoneticPr fontId="2"/>
  </si>
  <si>
    <t>粉末食品
製造業</t>
    <phoneticPr fontId="2"/>
  </si>
  <si>
    <t>そう菜半製品
等製造業</t>
    <phoneticPr fontId="2"/>
  </si>
  <si>
    <t>調味料等
製造業</t>
    <phoneticPr fontId="2"/>
  </si>
  <si>
    <t>小計</t>
    <phoneticPr fontId="2"/>
  </si>
  <si>
    <t>乳製品販売業</t>
    <phoneticPr fontId="2"/>
  </si>
  <si>
    <t>アイスクリー
ム類販売業</t>
    <phoneticPr fontId="2"/>
  </si>
  <si>
    <t>野菜果物
販売業</t>
    <phoneticPr fontId="2"/>
  </si>
  <si>
    <t>主食販売業</t>
    <phoneticPr fontId="2"/>
  </si>
  <si>
    <t>その他食品
販売業</t>
    <phoneticPr fontId="2"/>
  </si>
  <si>
    <t>⑸食品衛生法施
行細則第十七条
に規定する営業
（再掲）</t>
    <phoneticPr fontId="2"/>
  </si>
  <si>
    <t>ふぐの取扱規制条
例に規定する営業</t>
    <rPh sb="3" eb="5">
      <t>トリアツカイ</t>
    </rPh>
    <rPh sb="5" eb="7">
      <t>キセイ</t>
    </rPh>
    <rPh sb="7" eb="8">
      <t>ジョウ</t>
    </rPh>
    <rPh sb="9" eb="10">
      <t>レイ</t>
    </rPh>
    <rPh sb="11" eb="13">
      <t>キテイ</t>
    </rPh>
    <rPh sb="15" eb="17">
      <t>エイギョウ</t>
    </rPh>
    <phoneticPr fontId="2"/>
  </si>
  <si>
    <t>ふ 　ぐ
取扱所</t>
    <rPh sb="5" eb="7">
      <t>トリアツカイ</t>
    </rPh>
    <rPh sb="7" eb="8">
      <t>ショ</t>
    </rPh>
    <phoneticPr fontId="2"/>
  </si>
  <si>
    <t>ふぐ加工
製品取扱
施　　　設</t>
    <rPh sb="2" eb="3">
      <t>カ</t>
    </rPh>
    <rPh sb="3" eb="4">
      <t>コウ</t>
    </rPh>
    <rPh sb="5" eb="7">
      <t>セイヒン</t>
    </rPh>
    <rPh sb="7" eb="9">
      <t>トリアツカイ</t>
    </rPh>
    <rPh sb="10" eb="11">
      <t>セ</t>
    </rPh>
    <rPh sb="14" eb="15">
      <t>セツ</t>
    </rPh>
    <phoneticPr fontId="2"/>
  </si>
  <si>
    <t>-</t>
  </si>
  <si>
    <t>弁当類</t>
    <rPh sb="0" eb="2">
      <t>ベントウ</t>
    </rPh>
    <rPh sb="2" eb="3">
      <t>ルイ</t>
    </rPh>
    <phoneticPr fontId="2"/>
  </si>
  <si>
    <t>そう菜類</t>
    <rPh sb="2" eb="3">
      <t>サイ</t>
    </rPh>
    <rPh sb="3" eb="4">
      <t>ルイ</t>
    </rPh>
    <phoneticPr fontId="2"/>
  </si>
  <si>
    <t>弁当等人力
販売業</t>
    <phoneticPr fontId="2"/>
  </si>
  <si>
    <r>
      <t>ふ　　 ぐ
加工製品
販</t>
    </r>
    <r>
      <rPr>
        <sz val="7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売</t>
    </r>
    <r>
      <rPr>
        <sz val="7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所</t>
    </r>
    <rPh sb="6" eb="7">
      <t>カ</t>
    </rPh>
    <rPh sb="7" eb="8">
      <t>コウ</t>
    </rPh>
    <rPh sb="8" eb="10">
      <t>セイヒン</t>
    </rPh>
    <rPh sb="11" eb="12">
      <t>ハン</t>
    </rPh>
    <rPh sb="13" eb="14">
      <t>バイ</t>
    </rPh>
    <rPh sb="15" eb="16">
      <t>ショ</t>
    </rPh>
    <phoneticPr fontId="2"/>
  </si>
  <si>
    <r>
      <t xml:space="preserve">包装
</t>
    </r>
    <r>
      <rPr>
        <sz val="8.5"/>
        <rFont val="ＭＳ 明朝"/>
        <family val="1"/>
        <charset val="128"/>
      </rPr>
      <t>(一時販売)</t>
    </r>
    <phoneticPr fontId="2"/>
  </si>
  <si>
    <t>添加物製造業</t>
    <phoneticPr fontId="2"/>
  </si>
  <si>
    <t>小計</t>
    <phoneticPr fontId="2"/>
  </si>
  <si>
    <t>おもちゃ
製造業</t>
    <phoneticPr fontId="2"/>
  </si>
  <si>
    <t>おもちゃ
販売業</t>
    <phoneticPr fontId="2"/>
  </si>
  <si>
    <t>26
年
度</t>
  </si>
  <si>
    <t>27
年
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</si>
</sst>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[&lt;=999]000;[&lt;=9999]000\-00;000\-0000"/>
    <numFmt numFmtId="177" formatCode="#,##0_ "/>
    <numFmt numFmtId="178" formatCode="#,##0_);[Red]\(#,##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41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4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176" fontId="3" fillId="0" borderId="10" xfId="41" applyNumberFormat="1" applyFont="1" applyFill="1" applyBorder="1" applyAlignment="1">
      <alignment horizontal="center" vertical="distributed" textRotation="255" wrapText="1" indent="1"/>
    </xf>
    <xf numFmtId="49" fontId="3" fillId="0" borderId="10" xfId="41" applyNumberFormat="1" applyFont="1" applyFill="1" applyBorder="1" applyAlignment="1">
      <alignment horizontal="center" vertical="distributed" textRotation="255" wrapText="1" indent="1" readingOrder="2"/>
    </xf>
    <xf numFmtId="49" fontId="3" fillId="0" borderId="10" xfId="41" applyNumberFormat="1" applyFont="1" applyFill="1" applyBorder="1" applyAlignment="1">
      <alignment horizontal="center" vertical="distributed" textRotation="255" indent="1" readingOrder="2"/>
    </xf>
    <xf numFmtId="49" fontId="3" fillId="0" borderId="10" xfId="41" applyNumberFormat="1" applyFont="1" applyBorder="1" applyAlignment="1">
      <alignment horizontal="center" vertical="distributed" textRotation="255" indent="1" readingOrder="2"/>
    </xf>
    <xf numFmtId="49" fontId="3" fillId="0" borderId="11" xfId="41" applyNumberFormat="1" applyFont="1" applyBorder="1" applyAlignment="1">
      <alignment horizontal="center" vertical="distributed" textRotation="255" indent="1" readingOrder="2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4" xfId="41" applyFont="1" applyBorder="1" applyAlignment="1">
      <alignment horizontal="center" vertical="distributed" textRotation="255" indent="1"/>
    </xf>
    <xf numFmtId="0" fontId="3" fillId="0" borderId="14" xfId="41" applyFont="1" applyBorder="1" applyAlignment="1">
      <alignment horizontal="center" vertical="distributed" textRotation="255" wrapText="1" indent="1"/>
    </xf>
    <xf numFmtId="0" fontId="3" fillId="0" borderId="14" xfId="41" applyFont="1" applyFill="1" applyBorder="1" applyAlignment="1">
      <alignment horizontal="center" vertical="distributed" textRotation="255" indent="1"/>
    </xf>
    <xf numFmtId="0" fontId="3" fillId="0" borderId="14" xfId="41" applyFont="1" applyFill="1" applyBorder="1" applyAlignment="1">
      <alignment horizontal="center" vertical="distributed" textRotation="255" wrapText="1" indent="1"/>
    </xf>
    <xf numFmtId="0" fontId="3" fillId="0" borderId="15" xfId="0" applyFont="1" applyBorder="1">
      <alignment vertical="center"/>
    </xf>
    <xf numFmtId="0" fontId="3" fillId="0" borderId="14" xfId="0" applyFont="1" applyBorder="1" applyAlignment="1">
      <alignment horizontal="center" vertical="distributed" textRotation="255" indent="1"/>
    </xf>
    <xf numFmtId="0" fontId="3" fillId="0" borderId="0" xfId="0" applyFont="1" applyFill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 applyFill="1">
      <alignment vertical="center"/>
    </xf>
    <xf numFmtId="0" fontId="3" fillId="0" borderId="0" xfId="0" applyFont="1" applyFill="1" applyBorder="1">
      <alignment vertical="center"/>
    </xf>
    <xf numFmtId="177" fontId="3" fillId="0" borderId="0" xfId="0" applyNumberFormat="1" applyFont="1">
      <alignment vertical="center"/>
    </xf>
    <xf numFmtId="41" fontId="3" fillId="0" borderId="0" xfId="0" applyNumberFormat="1" applyFont="1">
      <alignment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Fill="1">
      <alignment vertical="center"/>
    </xf>
    <xf numFmtId="41" fontId="21" fillId="0" borderId="0" xfId="0" applyNumberFormat="1" applyFont="1">
      <alignment vertical="center"/>
    </xf>
    <xf numFmtId="41" fontId="3" fillId="0" borderId="20" xfId="0" applyNumberFormat="1" applyFont="1" applyBorder="1" applyAlignment="1">
      <alignment horizontal="center" vertical="center"/>
    </xf>
    <xf numFmtId="41" fontId="21" fillId="0" borderId="0" xfId="0" applyNumberFormat="1" applyFont="1" applyBorder="1">
      <alignment vertical="center"/>
    </xf>
    <xf numFmtId="41" fontId="21" fillId="0" borderId="0" xfId="0" applyNumberFormat="1" applyFont="1" applyFill="1">
      <alignment vertical="center"/>
    </xf>
    <xf numFmtId="41" fontId="3" fillId="0" borderId="15" xfId="0" applyNumberFormat="1" applyFont="1" applyBorder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0" fontId="3" fillId="0" borderId="14" xfId="41" applyFont="1" applyFill="1" applyBorder="1" applyAlignment="1">
      <alignment horizontal="distributed" vertical="center" textRotation="255" wrapText="1"/>
    </xf>
    <xf numFmtId="0" fontId="3" fillId="0" borderId="21" xfId="41" applyFont="1" applyBorder="1" applyAlignment="1">
      <alignment horizontal="distributed" vertical="center" textRotation="255" wrapText="1"/>
    </xf>
    <xf numFmtId="0" fontId="3" fillId="0" borderId="21" xfId="41" applyFont="1" applyBorder="1" applyAlignment="1">
      <alignment horizontal="center" vertical="distributed" textRotation="255" indent="1"/>
    </xf>
    <xf numFmtId="0" fontId="3" fillId="0" borderId="14" xfId="0" applyFont="1" applyFill="1" applyBorder="1" applyAlignment="1">
      <alignment horizontal="center" vertical="distributed" textRotation="255" indent="1"/>
    </xf>
    <xf numFmtId="0" fontId="3" fillId="0" borderId="21" xfId="41" applyFont="1" applyFill="1" applyBorder="1" applyAlignment="1">
      <alignment horizontal="center" vertical="distributed" textRotation="255" wrapText="1" indent="1"/>
    </xf>
    <xf numFmtId="0" fontId="3" fillId="0" borderId="10" xfId="0" applyNumberFormat="1" applyFont="1" applyBorder="1" applyAlignment="1">
      <alignment horizontal="center" vertical="distributed" textRotation="255" wrapText="1" indent="1"/>
    </xf>
    <xf numFmtId="0" fontId="3" fillId="0" borderId="22" xfId="0" applyNumberFormat="1" applyFont="1" applyBorder="1" applyAlignment="1">
      <alignment horizontal="center" vertical="distributed" textRotation="255" wrapText="1" indent="1"/>
    </xf>
    <xf numFmtId="0" fontId="3" fillId="0" borderId="14" xfId="41" applyFont="1" applyBorder="1" applyAlignment="1">
      <alignment horizontal="center" vertical="distributed" textRotation="255" wrapText="1" justifyLastLine="1"/>
    </xf>
    <xf numFmtId="0" fontId="3" fillId="0" borderId="21" xfId="41" applyFont="1" applyBorder="1" applyAlignment="1">
      <alignment horizontal="center" vertical="distributed" textRotation="255" wrapText="1" justifyLastLine="1"/>
    </xf>
    <xf numFmtId="0" fontId="3" fillId="0" borderId="21" xfId="41" applyFont="1" applyFill="1" applyBorder="1" applyAlignment="1">
      <alignment horizontal="center" vertical="distributed" textRotation="255" indent="1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178" fontId="3" fillId="0" borderId="12" xfId="41" applyNumberFormat="1" applyFont="1" applyFill="1" applyBorder="1" applyAlignment="1">
      <alignment horizontal="right"/>
    </xf>
    <xf numFmtId="178" fontId="3" fillId="0" borderId="16" xfId="41" applyNumberFormat="1" applyFont="1" applyFill="1" applyBorder="1" applyAlignment="1">
      <alignment horizontal="right"/>
    </xf>
    <xf numFmtId="178" fontId="3" fillId="0" borderId="13" xfId="41" applyNumberFormat="1" applyFont="1" applyFill="1" applyBorder="1" applyAlignment="1">
      <alignment horizontal="right"/>
    </xf>
    <xf numFmtId="178" fontId="3" fillId="0" borderId="18" xfId="41" applyNumberFormat="1" applyFont="1" applyFill="1" applyBorder="1" applyAlignment="1">
      <alignment horizontal="right"/>
    </xf>
    <xf numFmtId="41" fontId="3" fillId="0" borderId="12" xfId="41" applyNumberFormat="1" applyFont="1" applyFill="1" applyBorder="1" applyAlignment="1">
      <alignment horizontal="right"/>
    </xf>
    <xf numFmtId="41" fontId="3" fillId="0" borderId="16" xfId="41" applyNumberFormat="1" applyFont="1" applyFill="1" applyBorder="1" applyAlignment="1">
      <alignment horizontal="right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3" fillId="0" borderId="13" xfId="41" applyNumberFormat="1" applyFont="1" applyFill="1" applyBorder="1" applyAlignment="1">
      <alignment horizontal="right"/>
    </xf>
    <xf numFmtId="41" fontId="3" fillId="0" borderId="18" xfId="41" applyNumberFormat="1" applyFont="1" applyFill="1" applyBorder="1" applyAlignment="1">
      <alignment horizontal="right"/>
    </xf>
    <xf numFmtId="41" fontId="3" fillId="0" borderId="13" xfId="0" applyNumberFormat="1" applyFont="1" applyFill="1" applyBorder="1">
      <alignment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178" fontId="3" fillId="0" borderId="10" xfId="41" applyNumberFormat="1" applyFont="1" applyFill="1" applyBorder="1" applyAlignment="1">
      <alignment horizontal="right"/>
    </xf>
    <xf numFmtId="178" fontId="3" fillId="0" borderId="11" xfId="41" applyNumberFormat="1" applyFont="1" applyFill="1" applyBorder="1" applyAlignment="1">
      <alignment horizontal="right"/>
    </xf>
    <xf numFmtId="41" fontId="3" fillId="0" borderId="10" xfId="41" applyNumberFormat="1" applyFont="1" applyFill="1" applyBorder="1" applyAlignment="1">
      <alignment horizontal="right"/>
    </xf>
    <xf numFmtId="41" fontId="3" fillId="0" borderId="11" xfId="41" applyNumberFormat="1" applyFont="1" applyFill="1" applyBorder="1" applyAlignment="1">
      <alignment horizontal="right"/>
    </xf>
    <xf numFmtId="41" fontId="3" fillId="0" borderId="10" xfId="0" applyNumberFormat="1" applyFont="1" applyFill="1" applyBorder="1">
      <alignment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41" fontId="3" fillId="0" borderId="57" xfId="41" applyNumberFormat="1" applyFont="1" applyBorder="1" applyAlignment="1">
      <alignment vertical="center" wrapText="1"/>
    </xf>
    <xf numFmtId="41" fontId="3" fillId="0" borderId="59" xfId="41" applyNumberFormat="1" applyFont="1" applyBorder="1" applyAlignment="1">
      <alignment vertical="center" wrapText="1"/>
    </xf>
    <xf numFmtId="41" fontId="3" fillId="0" borderId="64" xfId="0" applyNumberFormat="1" applyFont="1" applyBorder="1" applyAlignment="1">
      <alignment horizontal="right" vertical="center"/>
    </xf>
    <xf numFmtId="178" fontId="3" fillId="0" borderId="65" xfId="41" applyNumberFormat="1" applyFont="1" applyFill="1" applyBorder="1" applyAlignment="1">
      <alignment horizontal="right"/>
    </xf>
    <xf numFmtId="178" fontId="3" fillId="0" borderId="66" xfId="41" applyNumberFormat="1" applyFont="1" applyFill="1" applyBorder="1" applyAlignment="1">
      <alignment horizontal="right"/>
    </xf>
    <xf numFmtId="178" fontId="3" fillId="0" borderId="67" xfId="41" applyNumberFormat="1" applyFont="1" applyFill="1" applyBorder="1" applyAlignment="1">
      <alignment horizontal="right"/>
    </xf>
    <xf numFmtId="41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distributed" textRotation="255" indent="1"/>
    </xf>
    <xf numFmtId="0" fontId="3" fillId="0" borderId="10" xfId="0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20" xfId="0" applyNumberFormat="1" applyFont="1" applyFill="1" applyBorder="1">
      <alignment vertical="center"/>
    </xf>
    <xf numFmtId="41" fontId="3" fillId="0" borderId="20" xfId="0" applyNumberFormat="1" applyFont="1" applyBorder="1">
      <alignment vertical="center"/>
    </xf>
    <xf numFmtId="41" fontId="3" fillId="0" borderId="32" xfId="0" applyNumberFormat="1" applyFont="1" applyBorder="1">
      <alignment vertical="center"/>
    </xf>
    <xf numFmtId="41" fontId="3" fillId="0" borderId="13" xfId="0" applyNumberFormat="1" applyFont="1" applyBorder="1">
      <alignment vertical="center"/>
    </xf>
    <xf numFmtId="41" fontId="3" fillId="0" borderId="33" xfId="0" applyNumberFormat="1" applyFont="1" applyBorder="1">
      <alignment vertical="center"/>
    </xf>
    <xf numFmtId="41" fontId="3" fillId="0" borderId="10" xfId="0" applyNumberFormat="1" applyFont="1" applyBorder="1">
      <alignment vertical="center"/>
    </xf>
    <xf numFmtId="41" fontId="3" fillId="0" borderId="22" xfId="0" applyNumberFormat="1" applyFont="1" applyBorder="1">
      <alignment vertical="center"/>
    </xf>
    <xf numFmtId="41" fontId="3" fillId="0" borderId="34" xfId="0" applyNumberFormat="1" applyFont="1" applyFill="1" applyBorder="1">
      <alignment vertical="center"/>
    </xf>
    <xf numFmtId="41" fontId="3" fillId="0" borderId="12" xfId="0" applyNumberFormat="1" applyFont="1" applyBorder="1">
      <alignment vertical="center"/>
    </xf>
    <xf numFmtId="41" fontId="3" fillId="0" borderId="35" xfId="0" applyNumberFormat="1" applyFont="1" applyBorder="1">
      <alignment vertical="center"/>
    </xf>
    <xf numFmtId="41" fontId="3" fillId="0" borderId="36" xfId="0" applyNumberFormat="1" applyFont="1" applyFill="1" applyBorder="1">
      <alignment vertical="center"/>
    </xf>
    <xf numFmtId="41" fontId="3" fillId="0" borderId="37" xfId="0" applyNumberFormat="1" applyFont="1" applyFill="1" applyBorder="1">
      <alignment vertical="center"/>
    </xf>
    <xf numFmtId="41" fontId="3" fillId="0" borderId="38" xfId="0" applyNumberFormat="1" applyFont="1" applyFill="1" applyBorder="1">
      <alignment vertical="center"/>
    </xf>
    <xf numFmtId="41" fontId="3" fillId="0" borderId="39" xfId="0" applyNumberFormat="1" applyFont="1" applyBorder="1">
      <alignment vertical="center"/>
    </xf>
    <xf numFmtId="41" fontId="3" fillId="0" borderId="40" xfId="0" applyNumberFormat="1" applyFont="1" applyBorder="1">
      <alignment vertical="center"/>
    </xf>
    <xf numFmtId="41" fontId="3" fillId="0" borderId="12" xfId="41" applyNumberFormat="1" applyFont="1" applyBorder="1" applyAlignment="1">
      <alignment horizontal="right"/>
    </xf>
    <xf numFmtId="41" fontId="3" fillId="0" borderId="16" xfId="41" applyNumberFormat="1" applyFont="1" applyBorder="1" applyAlignment="1">
      <alignment horizontal="right"/>
    </xf>
    <xf numFmtId="41" fontId="3" fillId="0" borderId="13" xfId="41" applyNumberFormat="1" applyFont="1" applyBorder="1" applyAlignment="1">
      <alignment horizontal="right"/>
    </xf>
    <xf numFmtId="41" fontId="3" fillId="0" borderId="18" xfId="41" applyNumberFormat="1" applyFont="1" applyBorder="1" applyAlignment="1">
      <alignment horizontal="right"/>
    </xf>
    <xf numFmtId="41" fontId="3" fillId="0" borderId="10" xfId="41" applyNumberFormat="1" applyFont="1" applyBorder="1" applyAlignment="1">
      <alignment horizontal="right"/>
    </xf>
    <xf numFmtId="41" fontId="3" fillId="0" borderId="11" xfId="4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41" fontId="3" fillId="0" borderId="13" xfId="0" applyNumberFormat="1" applyFont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3" fillId="0" borderId="10" xfId="0" applyNumberFormat="1" applyFont="1" applyBorder="1" applyAlignment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19" xfId="0" applyNumberFormat="1" applyFont="1" applyBorder="1" applyAlignment="1">
      <alignment horizontal="right" vertical="center"/>
    </xf>
    <xf numFmtId="178" fontId="3" fillId="0" borderId="12" xfId="41" applyNumberFormat="1" applyFont="1" applyBorder="1" applyAlignment="1">
      <alignment horizontal="right"/>
    </xf>
    <xf numFmtId="178" fontId="3" fillId="0" borderId="16" xfId="41" applyNumberFormat="1" applyFont="1" applyBorder="1" applyAlignment="1">
      <alignment horizontal="right"/>
    </xf>
    <xf numFmtId="178" fontId="3" fillId="0" borderId="13" xfId="41" applyNumberFormat="1" applyFont="1" applyBorder="1" applyAlignment="1">
      <alignment horizontal="right"/>
    </xf>
    <xf numFmtId="178" fontId="3" fillId="0" borderId="18" xfId="41" applyNumberFormat="1" applyFont="1" applyBorder="1" applyAlignment="1">
      <alignment horizontal="right"/>
    </xf>
    <xf numFmtId="178" fontId="3" fillId="0" borderId="10" xfId="41" applyNumberFormat="1" applyFont="1" applyBorder="1" applyAlignment="1">
      <alignment horizontal="right"/>
    </xf>
    <xf numFmtId="178" fontId="3" fillId="0" borderId="11" xfId="41" applyNumberFormat="1" applyFont="1" applyBorder="1" applyAlignment="1">
      <alignment horizontal="right"/>
    </xf>
    <xf numFmtId="0" fontId="3" fillId="0" borderId="24" xfId="41" applyFont="1" applyBorder="1" applyAlignment="1">
      <alignment horizontal="center" vertical="distributed" textRotation="255" wrapText="1" justifyLastLine="1"/>
    </xf>
    <xf numFmtId="41" fontId="3" fillId="0" borderId="20" xfId="41" applyNumberFormat="1" applyFont="1" applyFill="1" applyBorder="1" applyAlignment="1">
      <alignment horizontal="right"/>
    </xf>
    <xf numFmtId="41" fontId="3" fillId="0" borderId="20" xfId="41" applyNumberFormat="1" applyFont="1" applyBorder="1" applyAlignment="1">
      <alignment horizontal="right"/>
    </xf>
    <xf numFmtId="41" fontId="3" fillId="0" borderId="17" xfId="0" applyNumberFormat="1" applyFont="1" applyBorder="1" applyAlignment="1">
      <alignment horizontal="right" vertical="center"/>
    </xf>
    <xf numFmtId="41" fontId="3" fillId="0" borderId="61" xfId="41" applyNumberFormat="1" applyFont="1" applyBorder="1" applyAlignment="1">
      <alignment horizontal="right"/>
    </xf>
    <xf numFmtId="41" fontId="3" fillId="0" borderId="62" xfId="41" applyNumberFormat="1" applyFont="1" applyBorder="1" applyAlignment="1">
      <alignment horizontal="right"/>
    </xf>
    <xf numFmtId="41" fontId="3" fillId="0" borderId="63" xfId="41" applyNumberFormat="1" applyFont="1" applyBorder="1" applyAlignment="1">
      <alignment horizontal="right"/>
    </xf>
    <xf numFmtId="41" fontId="3" fillId="0" borderId="59" xfId="41" applyNumberFormat="1" applyFont="1" applyBorder="1" applyAlignment="1">
      <alignment horizontal="right"/>
    </xf>
    <xf numFmtId="41" fontId="3" fillId="0" borderId="59" xfId="0" applyNumberFormat="1" applyFont="1" applyBorder="1" applyAlignment="1">
      <alignment horizontal="right" vertical="center"/>
    </xf>
    <xf numFmtId="41" fontId="3" fillId="0" borderId="62" xfId="0" applyNumberFormat="1" applyFont="1" applyBorder="1" applyAlignment="1">
      <alignment horizontal="right" vertical="center"/>
    </xf>
    <xf numFmtId="41" fontId="3" fillId="0" borderId="63" xfId="0" applyNumberFormat="1" applyFont="1" applyBorder="1" applyAlignment="1">
      <alignment horizontal="right" vertical="center"/>
    </xf>
    <xf numFmtId="178" fontId="3" fillId="0" borderId="65" xfId="41" applyNumberFormat="1" applyFont="1" applyBorder="1" applyAlignment="1">
      <alignment horizontal="right"/>
    </xf>
    <xf numFmtId="178" fontId="3" fillId="0" borderId="66" xfId="41" applyNumberFormat="1" applyFont="1" applyBorder="1" applyAlignment="1">
      <alignment horizontal="right"/>
    </xf>
    <xf numFmtId="178" fontId="3" fillId="0" borderId="67" xfId="41" applyNumberFormat="1" applyFont="1" applyBorder="1" applyAlignment="1">
      <alignment horizontal="right"/>
    </xf>
    <xf numFmtId="0" fontId="3" fillId="0" borderId="14" xfId="0" applyFont="1" applyFill="1" applyBorder="1" applyAlignment="1">
      <alignment horizontal="center" vertical="distributed" textRotation="255" wrapText="1" indent="1"/>
    </xf>
    <xf numFmtId="42" fontId="3" fillId="0" borderId="13" xfId="41" applyNumberFormat="1" applyFont="1" applyBorder="1" applyAlignment="1">
      <alignment horizontal="right"/>
    </xf>
    <xf numFmtId="177" fontId="3" fillId="0" borderId="13" xfId="41" applyNumberFormat="1" applyFont="1" applyBorder="1" applyAlignment="1">
      <alignment horizontal="right"/>
    </xf>
    <xf numFmtId="42" fontId="3" fillId="0" borderId="10" xfId="41" applyNumberFormat="1" applyFont="1" applyBorder="1" applyAlignment="1">
      <alignment horizontal="right"/>
    </xf>
    <xf numFmtId="177" fontId="3" fillId="0" borderId="10" xfId="41" applyNumberFormat="1" applyFont="1" applyBorder="1" applyAlignment="1">
      <alignment horizontal="right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41" fontId="3" fillId="0" borderId="17" xfId="41" applyNumberFormat="1" applyFont="1" applyBorder="1" applyAlignment="1">
      <alignment horizontal="right"/>
    </xf>
    <xf numFmtId="177" fontId="3" fillId="0" borderId="1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right" vertical="center"/>
    </xf>
    <xf numFmtId="41" fontId="3" fillId="0" borderId="44" xfId="0" applyNumberFormat="1" applyFont="1" applyFill="1" applyBorder="1" applyAlignment="1">
      <alignment horizontal="center" vertical="center"/>
    </xf>
    <xf numFmtId="41" fontId="3" fillId="0" borderId="41" xfId="0" applyNumberFormat="1" applyFont="1" applyFill="1" applyBorder="1" applyAlignment="1">
      <alignment horizontal="center" vertical="center"/>
    </xf>
    <xf numFmtId="41" fontId="3" fillId="0" borderId="27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41" xfId="41" applyNumberFormat="1" applyFont="1" applyFill="1" applyBorder="1" applyAlignment="1">
      <alignment horizontal="center" vertical="center" wrapText="1"/>
    </xf>
    <xf numFmtId="41" fontId="3" fillId="0" borderId="42" xfId="41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49" fontId="3" fillId="0" borderId="41" xfId="41" applyNumberFormat="1" applyFont="1" applyBorder="1" applyAlignment="1">
      <alignment horizontal="center" vertical="center" readingOrder="1"/>
    </xf>
    <xf numFmtId="49" fontId="3" fillId="0" borderId="42" xfId="41" applyNumberFormat="1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41" xfId="0" applyFont="1" applyFill="1" applyBorder="1" applyAlignment="1">
      <alignment horizontal="center" vertical="distributed" textRotation="255" wrapText="1" indent="1"/>
    </xf>
    <xf numFmtId="0" fontId="21" fillId="0" borderId="10" xfId="0" applyFont="1" applyBorder="1" applyAlignment="1">
      <alignment horizontal="center" vertical="distributed" textRotation="255" wrapText="1" indent="1"/>
    </xf>
    <xf numFmtId="0" fontId="3" fillId="0" borderId="41" xfId="0" applyFont="1" applyBorder="1" applyAlignment="1">
      <alignment horizontal="center" vertical="distributed" textRotation="255" indent="1"/>
    </xf>
    <xf numFmtId="0" fontId="3" fillId="0" borderId="10" xfId="0" applyFont="1" applyBorder="1" applyAlignment="1">
      <alignment horizontal="center" vertical="distributed" textRotation="255" indent="1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 wrapText="1" justifyLastLine="1"/>
    </xf>
    <xf numFmtId="0" fontId="21" fillId="0" borderId="13" xfId="0" applyFont="1" applyBorder="1" applyAlignment="1">
      <alignment horizontal="distributed" vertical="center" wrapText="1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41" fontId="3" fillId="0" borderId="44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42" xfId="0" applyNumberFormat="1" applyFont="1" applyBorder="1" applyAlignment="1">
      <alignment horizontal="center" vertical="center"/>
    </xf>
    <xf numFmtId="0" fontId="3" fillId="0" borderId="41" xfId="41" applyFont="1" applyFill="1" applyBorder="1" applyAlignment="1">
      <alignment horizontal="center" vertical="distributed" textRotation="255" wrapText="1" indent="1"/>
    </xf>
    <xf numFmtId="0" fontId="3" fillId="0" borderId="10" xfId="41" applyFont="1" applyFill="1" applyBorder="1" applyAlignment="1">
      <alignment horizontal="center" vertical="distributed" textRotation="255" wrapText="1" indent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wrapText="1" justifyLastLine="1"/>
    </xf>
    <xf numFmtId="0" fontId="21" fillId="0" borderId="13" xfId="0" applyFont="1" applyFill="1" applyBorder="1" applyAlignment="1">
      <alignment horizontal="distributed" vertical="center" wrapText="1" justifyLastLine="1"/>
    </xf>
    <xf numFmtId="0" fontId="3" fillId="0" borderId="31" xfId="0" applyFont="1" applyFill="1" applyBorder="1" applyAlignment="1">
      <alignment horizontal="distributed" vertical="center" justifyLastLine="1"/>
    </xf>
    <xf numFmtId="0" fontId="3" fillId="0" borderId="30" xfId="0" applyFont="1" applyFill="1" applyBorder="1" applyAlignment="1">
      <alignment horizontal="distributed" vertical="center" justifyLastLine="1"/>
    </xf>
    <xf numFmtId="0" fontId="3" fillId="0" borderId="10" xfId="41" applyFont="1" applyFill="1" applyBorder="1" applyAlignment="1">
      <alignment horizontal="center" vertical="distributed" textRotation="255" indent="1"/>
    </xf>
    <xf numFmtId="0" fontId="3" fillId="0" borderId="42" xfId="41" applyFont="1" applyFill="1" applyBorder="1" applyAlignment="1">
      <alignment horizontal="center" vertical="distributed" textRotation="255" wrapText="1" indent="1"/>
    </xf>
    <xf numFmtId="0" fontId="3" fillId="0" borderId="11" xfId="41" applyFont="1" applyFill="1" applyBorder="1" applyAlignment="1">
      <alignment horizontal="center" vertical="distributed" textRotation="255" indent="1"/>
    </xf>
    <xf numFmtId="0" fontId="3" fillId="0" borderId="41" xfId="41" applyFont="1" applyBorder="1" applyAlignment="1">
      <alignment horizontal="center" vertical="center" wrapText="1"/>
    </xf>
    <xf numFmtId="0" fontId="3" fillId="0" borderId="41" xfId="41" applyFont="1" applyFill="1" applyBorder="1" applyAlignment="1">
      <alignment horizontal="center" vertical="center" wrapText="1"/>
    </xf>
    <xf numFmtId="0" fontId="3" fillId="0" borderId="42" xfId="41" applyFont="1" applyFill="1" applyBorder="1" applyAlignment="1">
      <alignment horizontal="center" vertical="distributed" textRotation="255" indent="1"/>
    </xf>
    <xf numFmtId="0" fontId="3" fillId="0" borderId="41" xfId="41" applyFont="1" applyFill="1" applyBorder="1" applyAlignment="1">
      <alignment horizontal="center" vertical="distributed" wrapText="1"/>
    </xf>
    <xf numFmtId="0" fontId="3" fillId="0" borderId="42" xfId="41" applyFont="1" applyBorder="1" applyAlignment="1">
      <alignment horizontal="center" vertical="distributed" textRotation="255" indent="1"/>
    </xf>
    <xf numFmtId="0" fontId="3" fillId="0" borderId="11" xfId="41" applyFont="1" applyBorder="1" applyAlignment="1">
      <alignment horizontal="center" vertical="distributed" textRotation="255" indent="1"/>
    </xf>
    <xf numFmtId="0" fontId="3" fillId="0" borderId="41" xfId="41" applyFont="1" applyBorder="1" applyAlignment="1">
      <alignment horizontal="center" vertical="distributed" wrapText="1"/>
    </xf>
    <xf numFmtId="0" fontId="3" fillId="0" borderId="41" xfId="41" applyFont="1" applyBorder="1" applyAlignment="1">
      <alignment horizontal="center" vertical="distributed" textRotation="255" wrapText="1" indent="1"/>
    </xf>
    <xf numFmtId="0" fontId="3" fillId="0" borderId="10" xfId="41" applyFont="1" applyBorder="1" applyAlignment="1">
      <alignment horizontal="center" vertical="distributed" textRotation="255" indent="1"/>
    </xf>
    <xf numFmtId="0" fontId="3" fillId="0" borderId="41" xfId="41" applyFont="1" applyBorder="1" applyAlignment="1">
      <alignment horizontal="center" vertical="distributed" textRotation="255" indent="1"/>
    </xf>
    <xf numFmtId="49" fontId="3" fillId="0" borderId="41" xfId="0" applyNumberFormat="1" applyFont="1" applyFill="1" applyBorder="1" applyAlignment="1">
      <alignment horizontal="center" vertical="center" textRotation="255" wrapText="1"/>
    </xf>
    <xf numFmtId="49" fontId="3" fillId="0" borderId="10" xfId="0" applyNumberFormat="1" applyFont="1" applyFill="1" applyBorder="1" applyAlignment="1">
      <alignment horizontal="center" vertical="center" textRotation="255"/>
    </xf>
    <xf numFmtId="0" fontId="3" fillId="0" borderId="56" xfId="41" applyFont="1" applyFill="1" applyBorder="1" applyAlignment="1">
      <alignment horizontal="center" vertical="distributed"/>
    </xf>
    <xf numFmtId="0" fontId="3" fillId="0" borderId="57" xfId="41" applyFont="1" applyFill="1" applyBorder="1" applyAlignment="1">
      <alignment horizontal="center" vertical="distributed"/>
    </xf>
    <xf numFmtId="0" fontId="3" fillId="0" borderId="58" xfId="41" applyFont="1" applyFill="1" applyBorder="1" applyAlignment="1">
      <alignment horizontal="center" vertical="distributed"/>
    </xf>
    <xf numFmtId="0" fontId="3" fillId="0" borderId="41" xfId="41" applyFont="1" applyBorder="1" applyAlignment="1">
      <alignment horizontal="center" vertical="center"/>
    </xf>
    <xf numFmtId="0" fontId="3" fillId="0" borderId="12" xfId="41" applyFont="1" applyFill="1" applyBorder="1" applyAlignment="1">
      <alignment horizontal="center" vertical="distributed" textRotation="255" wrapText="1" indent="1"/>
    </xf>
    <xf numFmtId="0" fontId="3" fillId="0" borderId="12" xfId="0" applyFont="1" applyFill="1" applyBorder="1" applyAlignment="1">
      <alignment horizontal="center" vertical="distributed" textRotation="255" indent="1"/>
    </xf>
    <xf numFmtId="0" fontId="3" fillId="0" borderId="10" xfId="0" applyFont="1" applyFill="1" applyBorder="1" applyAlignment="1">
      <alignment horizontal="center" vertical="distributed" textRotation="255" indent="1"/>
    </xf>
    <xf numFmtId="41" fontId="3" fillId="0" borderId="56" xfId="41" applyNumberFormat="1" applyFont="1" applyBorder="1" applyAlignment="1">
      <alignment horizontal="center" vertical="center" wrapText="1"/>
    </xf>
    <xf numFmtId="41" fontId="3" fillId="0" borderId="58" xfId="41" applyNumberFormat="1" applyFont="1" applyBorder="1" applyAlignment="1">
      <alignment horizontal="center" vertical="center" wrapText="1"/>
    </xf>
    <xf numFmtId="41" fontId="3" fillId="0" borderId="28" xfId="41" applyNumberFormat="1" applyFont="1" applyBorder="1" applyAlignment="1">
      <alignment horizontal="center" vertical="center" wrapText="1"/>
    </xf>
    <xf numFmtId="41" fontId="3" fillId="0" borderId="60" xfId="41" applyNumberFormat="1" applyFont="1" applyBorder="1" applyAlignment="1">
      <alignment horizontal="center" vertical="center" wrapText="1"/>
    </xf>
    <xf numFmtId="41" fontId="3" fillId="0" borderId="26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12" xfId="41" applyFont="1" applyFill="1" applyBorder="1" applyAlignment="1">
      <alignment horizontal="center" vertical="distributed" textRotation="255" indent="1"/>
    </xf>
    <xf numFmtId="0" fontId="3" fillId="0" borderId="43" xfId="0" applyFont="1" applyFill="1" applyBorder="1" applyAlignment="1">
      <alignment horizontal="center" vertical="distributed" textRotation="255" wrapText="1" justifyLastLine="1"/>
    </xf>
    <xf numFmtId="0" fontId="0" fillId="0" borderId="29" xfId="0" applyFont="1" applyFill="1" applyBorder="1" applyAlignment="1">
      <alignment horizontal="center" vertical="distributed" textRotation="255" justifyLastLine="1"/>
    </xf>
    <xf numFmtId="0" fontId="0" fillId="0" borderId="14" xfId="0" applyFont="1" applyFill="1" applyBorder="1" applyAlignment="1">
      <alignment horizontal="center" vertical="distributed" textRotation="255" justifyLastLine="1"/>
    </xf>
    <xf numFmtId="0" fontId="3" fillId="0" borderId="42" xfId="0" applyFont="1" applyBorder="1" applyAlignment="1">
      <alignment horizontal="center" vertical="center"/>
    </xf>
    <xf numFmtId="0" fontId="3" fillId="0" borderId="12" xfId="41" applyFont="1" applyBorder="1" applyAlignment="1">
      <alignment horizontal="center" vertical="distributed" textRotation="255" wrapText="1" indent="1"/>
    </xf>
    <xf numFmtId="0" fontId="3" fillId="0" borderId="10" xfId="41" applyFont="1" applyBorder="1" applyAlignment="1">
      <alignment horizontal="center" vertical="distributed" textRotation="255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41" applyFont="1" applyBorder="1" applyAlignment="1">
      <alignment horizontal="center" vertical="distributed" textRotation="255" wrapText="1" indent="1"/>
    </xf>
    <xf numFmtId="41" fontId="3" fillId="0" borderId="41" xfId="41" applyNumberFormat="1" applyFont="1" applyBorder="1" applyAlignment="1">
      <alignment horizontal="center" vertical="center" wrapText="1"/>
    </xf>
    <xf numFmtId="41" fontId="3" fillId="0" borderId="42" xfId="41" applyNumberFormat="1" applyFont="1" applyBorder="1" applyAlignment="1">
      <alignment horizontal="center" vertical="center" wrapText="1"/>
    </xf>
    <xf numFmtId="0" fontId="3" fillId="0" borderId="52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45" xfId="0" applyNumberFormat="1" applyFont="1" applyFill="1" applyBorder="1" applyAlignment="1">
      <alignment horizontal="center" vertical="distributed" textRotation="255" wrapText="1" justifyLastLine="1"/>
    </xf>
    <xf numFmtId="0" fontId="0" fillId="0" borderId="14" xfId="0" applyFont="1" applyFill="1" applyBorder="1">
      <alignment vertical="center"/>
    </xf>
    <xf numFmtId="41" fontId="3" fillId="0" borderId="46" xfId="0" applyNumberFormat="1" applyFont="1" applyBorder="1" applyAlignment="1">
      <alignment horizontal="center" vertical="center"/>
    </xf>
    <xf numFmtId="41" fontId="3" fillId="0" borderId="47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distributed" vertical="center" wrapText="1" justifyLastLine="1"/>
    </xf>
    <xf numFmtId="41" fontId="3" fillId="0" borderId="49" xfId="0" applyNumberFormat="1" applyFont="1" applyBorder="1" applyAlignment="1">
      <alignment horizontal="center" vertical="center"/>
    </xf>
    <xf numFmtId="41" fontId="3" fillId="0" borderId="50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72" xfId="0" applyFont="1" applyBorder="1" applyAlignment="1">
      <alignment horizontal="distributed" vertical="center" justifyLastLine="1"/>
    </xf>
    <xf numFmtId="0" fontId="3" fillId="0" borderId="73" xfId="0" applyFont="1" applyBorder="1" applyAlignment="1">
      <alignment horizontal="distributed" vertical="center" justifyLastLine="1"/>
    </xf>
    <xf numFmtId="41" fontId="3" fillId="0" borderId="74" xfId="0" applyNumberFormat="1" applyFont="1" applyBorder="1" applyAlignment="1">
      <alignment horizontal="center" vertical="center"/>
    </xf>
    <xf numFmtId="41" fontId="3" fillId="0" borderId="75" xfId="0" applyNumberFormat="1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distributed" vertical="center" wrapText="1" justifyLastLine="1"/>
    </xf>
    <xf numFmtId="0" fontId="3" fillId="0" borderId="36" xfId="0" applyFont="1" applyBorder="1" applyAlignment="1">
      <alignment horizontal="distributed" vertical="center" wrapText="1" justifyLastLine="1"/>
    </xf>
    <xf numFmtId="0" fontId="3" fillId="0" borderId="7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41" fontId="3" fillId="0" borderId="68" xfId="41" applyNumberFormat="1" applyFont="1" applyBorder="1" applyAlignment="1">
      <alignment horizontal="center" vertical="distributed"/>
    </xf>
    <xf numFmtId="41" fontId="3" fillId="0" borderId="69" xfId="41" applyNumberFormat="1" applyFont="1" applyBorder="1" applyAlignment="1">
      <alignment horizontal="center" vertical="distributed"/>
    </xf>
    <xf numFmtId="41" fontId="3" fillId="0" borderId="70" xfId="41" applyNumberFormat="1" applyFont="1" applyBorder="1" applyAlignment="1">
      <alignment horizontal="center" vertical="distributed"/>
    </xf>
    <xf numFmtId="41" fontId="3" fillId="0" borderId="68" xfId="0" applyNumberFormat="1" applyFont="1" applyBorder="1" applyAlignment="1">
      <alignment horizontal="center" vertical="center"/>
    </xf>
    <xf numFmtId="41" fontId="3" fillId="0" borderId="69" xfId="0" applyNumberFormat="1" applyFont="1" applyBorder="1" applyAlignment="1">
      <alignment horizontal="center" vertical="center"/>
    </xf>
    <xf numFmtId="41" fontId="3" fillId="0" borderId="78" xfId="0" applyNumberFormat="1" applyFont="1" applyBorder="1" applyAlignment="1">
      <alignment horizontal="center" vertical="center"/>
    </xf>
    <xf numFmtId="0" fontId="3" fillId="0" borderId="79" xfId="0" applyFont="1" applyBorder="1" applyAlignment="1">
      <alignment horizontal="distributed" vertical="center" justifyLastLine="1"/>
    </xf>
    <xf numFmtId="0" fontId="3" fillId="0" borderId="80" xfId="0" applyFont="1" applyBorder="1" applyAlignment="1">
      <alignment horizontal="distributed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（新様式）食品業務報告(Ⅰ)H210528xls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9"/>
  <sheetViews>
    <sheetView tabSelected="1" zoomScaleNormal="100" workbookViewId="0">
      <pane xSplit="1" ySplit="2" topLeftCell="B3" activePane="bottomRight" state="frozen"/>
      <selection sqref="A1:B6"/>
      <selection pane="topRight" sqref="A1:B6"/>
      <selection pane="bottomLeft" sqref="A1:B6"/>
      <selection pane="bottomRight" activeCell="C3" sqref="A1:XFD1048576"/>
    </sheetView>
  </sheetViews>
  <sheetFormatPr defaultRowHeight="11.25" outlineLevelCol="1"/>
  <cols>
    <col min="1" max="1" width="3" style="8" customWidth="1"/>
    <col min="2" max="2" width="4.5" style="8" bestFit="1" customWidth="1"/>
    <col min="3" max="3" width="8.625" style="8" customWidth="1"/>
    <col min="4" max="4" width="8.625" style="26" customWidth="1"/>
    <col min="5" max="5" width="7.5" style="8" customWidth="1"/>
    <col min="6" max="7" width="7.5" style="23" customWidth="1"/>
    <col min="8" max="8" width="8.625" style="23" customWidth="1"/>
    <col min="9" max="9" width="7.125" style="23" customWidth="1"/>
    <col min="10" max="12" width="7.5" style="8" customWidth="1"/>
    <col min="13" max="13" width="9" style="8"/>
    <col min="14" max="14" width="0" style="8" hidden="1" customWidth="1" outlineLevel="1"/>
    <col min="15" max="15" width="9" style="8" collapsed="1"/>
    <col min="16" max="16384" width="9" style="8"/>
  </cols>
  <sheetData>
    <row r="1" spans="1:14" ht="14.25" customHeight="1">
      <c r="A1" s="173"/>
      <c r="B1" s="174"/>
      <c r="C1" s="171" t="s">
        <v>30</v>
      </c>
      <c r="D1" s="169" t="s">
        <v>100</v>
      </c>
      <c r="E1" s="162" t="s">
        <v>0</v>
      </c>
      <c r="F1" s="162"/>
      <c r="G1" s="162"/>
      <c r="H1" s="162"/>
      <c r="I1" s="162"/>
      <c r="J1" s="162"/>
      <c r="K1" s="162"/>
      <c r="L1" s="163"/>
      <c r="M1" s="7"/>
    </row>
    <row r="2" spans="1:14" ht="90" customHeight="1" thickBot="1">
      <c r="A2" s="166"/>
      <c r="B2" s="175"/>
      <c r="C2" s="172"/>
      <c r="D2" s="170"/>
      <c r="E2" s="88" t="s">
        <v>3</v>
      </c>
      <c r="F2" s="9" t="s">
        <v>29</v>
      </c>
      <c r="G2" s="10" t="s">
        <v>104</v>
      </c>
      <c r="H2" s="11" t="s">
        <v>105</v>
      </c>
      <c r="I2" s="11" t="s">
        <v>106</v>
      </c>
      <c r="J2" s="12" t="s">
        <v>107</v>
      </c>
      <c r="K2" s="12" t="s">
        <v>108</v>
      </c>
      <c r="L2" s="13" t="s">
        <v>1</v>
      </c>
      <c r="N2" s="8" t="s">
        <v>30</v>
      </c>
    </row>
    <row r="3" spans="1:14" ht="14.25" customHeight="1" thickTop="1">
      <c r="A3" s="164" t="s">
        <v>169</v>
      </c>
      <c r="B3" s="14" t="s">
        <v>31</v>
      </c>
      <c r="C3" s="121">
        <v>501078</v>
      </c>
      <c r="D3" s="121">
        <v>298892</v>
      </c>
      <c r="E3" s="121">
        <v>191781</v>
      </c>
      <c r="F3" s="107">
        <v>1806</v>
      </c>
      <c r="G3" s="107">
        <v>9902</v>
      </c>
      <c r="H3" s="107">
        <v>138770</v>
      </c>
      <c r="I3" s="107">
        <v>31</v>
      </c>
      <c r="J3" s="107">
        <v>4859</v>
      </c>
      <c r="K3" s="107">
        <v>5481</v>
      </c>
      <c r="L3" s="108">
        <v>1665</v>
      </c>
    </row>
    <row r="4" spans="1:14" ht="14.25" customHeight="1">
      <c r="A4" s="165"/>
      <c r="B4" s="15" t="s">
        <v>32</v>
      </c>
      <c r="C4" s="123">
        <v>99175</v>
      </c>
      <c r="D4" s="123">
        <v>48376</v>
      </c>
      <c r="E4" s="123">
        <v>27288</v>
      </c>
      <c r="F4" s="109">
        <v>671</v>
      </c>
      <c r="G4" s="109">
        <v>662</v>
      </c>
      <c r="H4" s="109">
        <v>18531</v>
      </c>
      <c r="I4" s="109" t="s">
        <v>159</v>
      </c>
      <c r="J4" s="109">
        <v>726</v>
      </c>
      <c r="K4" s="109">
        <v>835</v>
      </c>
      <c r="L4" s="110">
        <v>344</v>
      </c>
    </row>
    <row r="5" spans="1:14" ht="14.25" customHeight="1">
      <c r="A5" s="165"/>
      <c r="B5" s="15" t="s">
        <v>34</v>
      </c>
      <c r="C5" s="123">
        <v>374106</v>
      </c>
      <c r="D5" s="123">
        <v>236715</v>
      </c>
      <c r="E5" s="123">
        <v>156601</v>
      </c>
      <c r="F5" s="109">
        <v>1067</v>
      </c>
      <c r="G5" s="109">
        <v>8894</v>
      </c>
      <c r="H5" s="109">
        <v>115019</v>
      </c>
      <c r="I5" s="109">
        <v>30</v>
      </c>
      <c r="J5" s="109">
        <v>3930</v>
      </c>
      <c r="K5" s="109">
        <v>4445</v>
      </c>
      <c r="L5" s="110">
        <v>1256</v>
      </c>
      <c r="M5" s="7"/>
    </row>
    <row r="6" spans="1:14" ht="14.25" customHeight="1" thickBot="1">
      <c r="A6" s="166"/>
      <c r="B6" s="89" t="s">
        <v>33</v>
      </c>
      <c r="C6" s="125">
        <v>27797</v>
      </c>
      <c r="D6" s="125">
        <v>13801</v>
      </c>
      <c r="E6" s="125">
        <v>7892</v>
      </c>
      <c r="F6" s="111">
        <v>68</v>
      </c>
      <c r="G6" s="111">
        <v>346</v>
      </c>
      <c r="H6" s="111">
        <v>5220</v>
      </c>
      <c r="I6" s="111">
        <v>1</v>
      </c>
      <c r="J6" s="111">
        <v>203</v>
      </c>
      <c r="K6" s="111">
        <v>201</v>
      </c>
      <c r="L6" s="112">
        <v>65</v>
      </c>
      <c r="M6" s="7"/>
    </row>
    <row r="7" spans="1:14" ht="14.25" customHeight="1" thickTop="1">
      <c r="A7" s="164" t="s">
        <v>170</v>
      </c>
      <c r="B7" s="14" t="s">
        <v>31</v>
      </c>
      <c r="C7" s="121">
        <v>501044</v>
      </c>
      <c r="D7" s="121">
        <v>297617</v>
      </c>
      <c r="E7" s="121">
        <v>191591</v>
      </c>
      <c r="F7" s="107">
        <v>1788</v>
      </c>
      <c r="G7" s="107">
        <v>9894</v>
      </c>
      <c r="H7" s="107">
        <v>138618</v>
      </c>
      <c r="I7" s="107">
        <v>28</v>
      </c>
      <c r="J7" s="107">
        <v>4696</v>
      </c>
      <c r="K7" s="107">
        <v>5240</v>
      </c>
      <c r="L7" s="108">
        <v>1640</v>
      </c>
      <c r="N7" s="8" t="e">
        <f>SUM(N8:N10)</f>
        <v>#REF!</v>
      </c>
    </row>
    <row r="8" spans="1:14" ht="14.25" customHeight="1">
      <c r="A8" s="165"/>
      <c r="B8" s="15" t="s">
        <v>32</v>
      </c>
      <c r="C8" s="123">
        <v>98698</v>
      </c>
      <c r="D8" s="123">
        <v>47846</v>
      </c>
      <c r="E8" s="123">
        <v>27071</v>
      </c>
      <c r="F8" s="109">
        <v>648</v>
      </c>
      <c r="G8" s="109">
        <v>664</v>
      </c>
      <c r="H8" s="109">
        <v>18460</v>
      </c>
      <c r="I8" s="109" t="s">
        <v>159</v>
      </c>
      <c r="J8" s="109">
        <v>690</v>
      </c>
      <c r="K8" s="109">
        <v>780</v>
      </c>
      <c r="L8" s="110">
        <v>337</v>
      </c>
      <c r="N8" s="8" t="e">
        <f>SUM(N36:N45)</f>
        <v>#REF!</v>
      </c>
    </row>
    <row r="9" spans="1:14" ht="14.25" customHeight="1">
      <c r="A9" s="165"/>
      <c r="B9" s="15" t="s">
        <v>34</v>
      </c>
      <c r="C9" s="123">
        <v>374739</v>
      </c>
      <c r="D9" s="123">
        <v>236172</v>
      </c>
      <c r="E9" s="123">
        <v>156638</v>
      </c>
      <c r="F9" s="109">
        <v>1071</v>
      </c>
      <c r="G9" s="109">
        <v>8875</v>
      </c>
      <c r="H9" s="109">
        <v>114966</v>
      </c>
      <c r="I9" s="109">
        <v>28</v>
      </c>
      <c r="J9" s="109">
        <v>3810</v>
      </c>
      <c r="K9" s="109">
        <v>4264</v>
      </c>
      <c r="L9" s="110">
        <v>1235</v>
      </c>
      <c r="N9" s="7" t="e">
        <f>SUM(N11:N33)</f>
        <v>#REF!</v>
      </c>
    </row>
    <row r="10" spans="1:14" ht="14.25" customHeight="1" thickBot="1">
      <c r="A10" s="166"/>
      <c r="B10" s="89" t="s">
        <v>33</v>
      </c>
      <c r="C10" s="125">
        <v>27607</v>
      </c>
      <c r="D10" s="125">
        <v>13599</v>
      </c>
      <c r="E10" s="125">
        <v>7882</v>
      </c>
      <c r="F10" s="111">
        <v>69</v>
      </c>
      <c r="G10" s="111">
        <v>355</v>
      </c>
      <c r="H10" s="111">
        <v>5192</v>
      </c>
      <c r="I10" s="111">
        <v>0</v>
      </c>
      <c r="J10" s="111">
        <v>196</v>
      </c>
      <c r="K10" s="111">
        <v>196</v>
      </c>
      <c r="L10" s="112">
        <v>68</v>
      </c>
      <c r="N10" s="8" t="e">
        <f>N34+N35</f>
        <v>#REF!</v>
      </c>
    </row>
    <row r="11" spans="1:14" ht="14.25" customHeight="1" thickTop="1">
      <c r="A11" s="167" t="s">
        <v>35</v>
      </c>
      <c r="B11" s="168"/>
      <c r="C11" s="150">
        <v>17567</v>
      </c>
      <c r="D11" s="150">
        <v>13266</v>
      </c>
      <c r="E11" s="150">
        <v>8412</v>
      </c>
      <c r="F11" s="55">
        <v>62</v>
      </c>
      <c r="G11" s="113">
        <v>157</v>
      </c>
      <c r="H11" s="113">
        <v>6518</v>
      </c>
      <c r="I11" s="113">
        <v>0</v>
      </c>
      <c r="J11" s="113">
        <v>179</v>
      </c>
      <c r="K11" s="113">
        <v>328</v>
      </c>
      <c r="L11" s="114">
        <v>12</v>
      </c>
      <c r="N11" s="27" t="e">
        <f>D11+'８'!F11+'１０'!H12+'１０'!J12+'１０'!#REF!</f>
        <v>#REF!</v>
      </c>
    </row>
    <row r="12" spans="1:14" ht="14.25" customHeight="1">
      <c r="A12" s="160" t="s">
        <v>36</v>
      </c>
      <c r="B12" s="161"/>
      <c r="C12" s="151">
        <v>22537</v>
      </c>
      <c r="D12" s="151">
        <v>15836</v>
      </c>
      <c r="E12" s="151">
        <v>11222</v>
      </c>
      <c r="F12" s="115">
        <v>68</v>
      </c>
      <c r="G12" s="115">
        <v>1999</v>
      </c>
      <c r="H12" s="115">
        <v>7416</v>
      </c>
      <c r="I12" s="115">
        <v>1</v>
      </c>
      <c r="J12" s="115">
        <v>447</v>
      </c>
      <c r="K12" s="115">
        <v>272</v>
      </c>
      <c r="L12" s="116">
        <v>36</v>
      </c>
      <c r="M12" s="7"/>
      <c r="N12" s="27" t="e">
        <f>D12+'８'!F12+'１０'!H13+'１０'!J13+'１０'!#REF!</f>
        <v>#REF!</v>
      </c>
    </row>
    <row r="13" spans="1:14" ht="14.25" customHeight="1">
      <c r="A13" s="176" t="s">
        <v>37</v>
      </c>
      <c r="B13" s="177"/>
      <c r="C13" s="151">
        <v>30542</v>
      </c>
      <c r="D13" s="151">
        <v>22980</v>
      </c>
      <c r="E13" s="151">
        <v>15877</v>
      </c>
      <c r="F13" s="115">
        <v>68</v>
      </c>
      <c r="G13" s="115">
        <v>1156</v>
      </c>
      <c r="H13" s="115">
        <v>12289</v>
      </c>
      <c r="I13" s="115">
        <v>1</v>
      </c>
      <c r="J13" s="115">
        <v>399</v>
      </c>
      <c r="K13" s="115">
        <v>317</v>
      </c>
      <c r="L13" s="116">
        <v>57</v>
      </c>
      <c r="M13" s="7"/>
      <c r="N13" s="27" t="e">
        <f>D13+'８'!F13+'１０'!H14+'１０'!J14+'１０'!#REF!</f>
        <v>#REF!</v>
      </c>
    </row>
    <row r="14" spans="1:14" ht="14.25" customHeight="1">
      <c r="A14" s="160" t="s">
        <v>38</v>
      </c>
      <c r="B14" s="161"/>
      <c r="C14" s="151">
        <v>27564</v>
      </c>
      <c r="D14" s="151">
        <v>19597</v>
      </c>
      <c r="E14" s="151">
        <v>14816</v>
      </c>
      <c r="F14" s="115">
        <v>140</v>
      </c>
      <c r="G14" s="115">
        <v>1763</v>
      </c>
      <c r="H14" s="115">
        <v>11417</v>
      </c>
      <c r="I14" s="115">
        <v>0</v>
      </c>
      <c r="J14" s="115">
        <v>239</v>
      </c>
      <c r="K14" s="115">
        <v>231</v>
      </c>
      <c r="L14" s="116">
        <v>61</v>
      </c>
      <c r="M14" s="7"/>
      <c r="N14" s="27" t="e">
        <f>D14+'８'!F14+'１０'!H15+'１０'!J15+'１０'!#REF!</f>
        <v>#REF!</v>
      </c>
    </row>
    <row r="15" spans="1:14" ht="14.25" customHeight="1">
      <c r="A15" s="160" t="s">
        <v>39</v>
      </c>
      <c r="B15" s="161"/>
      <c r="C15" s="151">
        <v>8611</v>
      </c>
      <c r="D15" s="151">
        <v>5382</v>
      </c>
      <c r="E15" s="151">
        <v>3496</v>
      </c>
      <c r="F15" s="115">
        <v>34</v>
      </c>
      <c r="G15" s="115">
        <v>68</v>
      </c>
      <c r="H15" s="115">
        <v>2736</v>
      </c>
      <c r="I15" s="115">
        <v>2</v>
      </c>
      <c r="J15" s="115">
        <v>88</v>
      </c>
      <c r="K15" s="115">
        <v>122</v>
      </c>
      <c r="L15" s="116">
        <v>28</v>
      </c>
      <c r="N15" s="7" t="e">
        <f>D15+'８'!F15+'１０'!H16+'１０'!J16+'１０'!#REF!</f>
        <v>#REF!</v>
      </c>
    </row>
    <row r="16" spans="1:14" ht="14.25" customHeight="1">
      <c r="A16" s="160" t="s">
        <v>40</v>
      </c>
      <c r="B16" s="161"/>
      <c r="C16" s="151">
        <v>15675</v>
      </c>
      <c r="D16" s="151">
        <v>10450</v>
      </c>
      <c r="E16" s="151">
        <v>7591</v>
      </c>
      <c r="F16" s="115">
        <v>202</v>
      </c>
      <c r="G16" s="115">
        <v>413</v>
      </c>
      <c r="H16" s="115">
        <v>5349</v>
      </c>
      <c r="I16" s="115">
        <v>5</v>
      </c>
      <c r="J16" s="115">
        <v>202</v>
      </c>
      <c r="K16" s="115">
        <v>233</v>
      </c>
      <c r="L16" s="116">
        <v>40</v>
      </c>
      <c r="N16" s="8" t="e">
        <f>D16+'８'!F16+'１０'!H17+'１０'!J17+'１０'!#REF!</f>
        <v>#REF!</v>
      </c>
    </row>
    <row r="17" spans="1:14" ht="14.25" customHeight="1">
      <c r="A17" s="160" t="s">
        <v>41</v>
      </c>
      <c r="B17" s="161"/>
      <c r="C17" s="151">
        <v>13262</v>
      </c>
      <c r="D17" s="151">
        <v>7034</v>
      </c>
      <c r="E17" s="151">
        <v>4773</v>
      </c>
      <c r="F17" s="115">
        <v>38</v>
      </c>
      <c r="G17" s="115">
        <v>449</v>
      </c>
      <c r="H17" s="115">
        <v>3114</v>
      </c>
      <c r="I17" s="115">
        <v>7</v>
      </c>
      <c r="J17" s="115">
        <v>108</v>
      </c>
      <c r="K17" s="115">
        <v>145</v>
      </c>
      <c r="L17" s="116">
        <v>49</v>
      </c>
      <c r="N17" s="8" t="e">
        <f>D17+'８'!F17+'１０'!H18+'１０'!J18+'１０'!#REF!</f>
        <v>#REF!</v>
      </c>
    </row>
    <row r="18" spans="1:14" ht="14.25" customHeight="1">
      <c r="A18" s="160" t="s">
        <v>42</v>
      </c>
      <c r="B18" s="161"/>
      <c r="C18" s="151">
        <v>16398</v>
      </c>
      <c r="D18" s="151">
        <v>10239</v>
      </c>
      <c r="E18" s="151">
        <v>5781</v>
      </c>
      <c r="F18" s="115">
        <v>20</v>
      </c>
      <c r="G18" s="115">
        <v>32</v>
      </c>
      <c r="H18" s="115">
        <v>4279</v>
      </c>
      <c r="I18" s="115">
        <v>1</v>
      </c>
      <c r="J18" s="115">
        <v>126</v>
      </c>
      <c r="K18" s="115">
        <v>162</v>
      </c>
      <c r="L18" s="116">
        <v>78</v>
      </c>
      <c r="N18" s="8" t="e">
        <f>D18+'８'!F18+'１０'!H19+'１０'!J19+'１０'!#REF!</f>
        <v>#REF!</v>
      </c>
    </row>
    <row r="19" spans="1:14" ht="14.25" customHeight="1">
      <c r="A19" s="160" t="s">
        <v>43</v>
      </c>
      <c r="B19" s="161"/>
      <c r="C19" s="151">
        <v>16740</v>
      </c>
      <c r="D19" s="151">
        <v>9446</v>
      </c>
      <c r="E19" s="151">
        <v>6019</v>
      </c>
      <c r="F19" s="115">
        <v>58</v>
      </c>
      <c r="G19" s="115">
        <v>302</v>
      </c>
      <c r="H19" s="115">
        <v>4142</v>
      </c>
      <c r="I19" s="115">
        <v>3</v>
      </c>
      <c r="J19" s="115">
        <v>178</v>
      </c>
      <c r="K19" s="115">
        <v>186</v>
      </c>
      <c r="L19" s="116">
        <v>56</v>
      </c>
      <c r="M19" s="7"/>
      <c r="N19" s="8" t="e">
        <f>D19+'８'!F19+'１０'!H20+'１０'!J20+'１０'!#REF!</f>
        <v>#REF!</v>
      </c>
    </row>
    <row r="20" spans="1:14" ht="14.25" customHeight="1">
      <c r="A20" s="160" t="s">
        <v>44</v>
      </c>
      <c r="B20" s="161"/>
      <c r="C20" s="151">
        <v>8478</v>
      </c>
      <c r="D20" s="151">
        <v>5658</v>
      </c>
      <c r="E20" s="151">
        <v>3898</v>
      </c>
      <c r="F20" s="115">
        <v>10</v>
      </c>
      <c r="G20" s="115">
        <v>87</v>
      </c>
      <c r="H20" s="115">
        <v>2897</v>
      </c>
      <c r="I20" s="115">
        <v>0</v>
      </c>
      <c r="J20" s="115">
        <v>107</v>
      </c>
      <c r="K20" s="115">
        <v>101</v>
      </c>
      <c r="L20" s="116">
        <v>49</v>
      </c>
      <c r="N20" s="8" t="e">
        <f>D20+'８'!F20+'１０'!H21+'１０'!J21+'１０'!#REF!</f>
        <v>#REF!</v>
      </c>
    </row>
    <row r="21" spans="1:14" ht="14.25" customHeight="1">
      <c r="A21" s="160" t="s">
        <v>45</v>
      </c>
      <c r="B21" s="161"/>
      <c r="C21" s="151">
        <v>22492</v>
      </c>
      <c r="D21" s="151">
        <v>12923</v>
      </c>
      <c r="E21" s="151">
        <v>7728</v>
      </c>
      <c r="F21" s="115">
        <v>53</v>
      </c>
      <c r="G21" s="115">
        <v>220</v>
      </c>
      <c r="H21" s="115">
        <v>5368</v>
      </c>
      <c r="I21" s="115">
        <v>1</v>
      </c>
      <c r="J21" s="115">
        <v>184</v>
      </c>
      <c r="K21" s="115">
        <v>222</v>
      </c>
      <c r="L21" s="116">
        <v>82</v>
      </c>
      <c r="N21" s="8" t="e">
        <f>D21+'８'!F21+'１０'!H22+'１０'!J22+'１０'!#REF!</f>
        <v>#REF!</v>
      </c>
    </row>
    <row r="22" spans="1:14" ht="14.25" customHeight="1">
      <c r="A22" s="160" t="s">
        <v>46</v>
      </c>
      <c r="B22" s="161"/>
      <c r="C22" s="151">
        <v>25158</v>
      </c>
      <c r="D22" s="151">
        <v>12877</v>
      </c>
      <c r="E22" s="151">
        <v>8165</v>
      </c>
      <c r="F22" s="115">
        <v>6</v>
      </c>
      <c r="G22" s="115">
        <v>36</v>
      </c>
      <c r="H22" s="115">
        <v>6273</v>
      </c>
      <c r="I22" s="115">
        <v>1</v>
      </c>
      <c r="J22" s="115">
        <v>190</v>
      </c>
      <c r="K22" s="115">
        <v>230</v>
      </c>
      <c r="L22" s="116">
        <v>110</v>
      </c>
      <c r="N22" s="8" t="e">
        <f>D22+'８'!F22+'１０'!H23+'１０'!J23+'１０'!#REF!</f>
        <v>#REF!</v>
      </c>
    </row>
    <row r="23" spans="1:14" ht="14.25" customHeight="1">
      <c r="A23" s="160" t="s">
        <v>47</v>
      </c>
      <c r="B23" s="161"/>
      <c r="C23" s="151">
        <v>18496</v>
      </c>
      <c r="D23" s="151">
        <v>13787</v>
      </c>
      <c r="E23" s="151">
        <v>9721</v>
      </c>
      <c r="F23" s="115">
        <v>88</v>
      </c>
      <c r="G23" s="115">
        <v>690</v>
      </c>
      <c r="H23" s="115">
        <v>7674</v>
      </c>
      <c r="I23" s="115">
        <v>0</v>
      </c>
      <c r="J23" s="115">
        <v>160</v>
      </c>
      <c r="K23" s="115">
        <v>175</v>
      </c>
      <c r="L23" s="116">
        <v>40</v>
      </c>
      <c r="N23" s="8" t="e">
        <f>D23+'８'!F23+'１０'!H24+'１０'!J24+'１０'!#REF!</f>
        <v>#REF!</v>
      </c>
    </row>
    <row r="24" spans="1:14" ht="14.25" customHeight="1">
      <c r="A24" s="160" t="s">
        <v>48</v>
      </c>
      <c r="B24" s="161"/>
      <c r="C24" s="151">
        <v>9827</v>
      </c>
      <c r="D24" s="151">
        <v>5523</v>
      </c>
      <c r="E24" s="151">
        <v>3751</v>
      </c>
      <c r="F24" s="115">
        <v>3</v>
      </c>
      <c r="G24" s="115">
        <v>133</v>
      </c>
      <c r="H24" s="115">
        <v>2954</v>
      </c>
      <c r="I24" s="115">
        <v>1</v>
      </c>
      <c r="J24" s="115">
        <v>123</v>
      </c>
      <c r="K24" s="115">
        <v>111</v>
      </c>
      <c r="L24" s="116">
        <v>27</v>
      </c>
      <c r="N24" s="8" t="e">
        <f>D24+'８'!F24+'１０'!H25+'１０'!J25+'１０'!#REF!</f>
        <v>#REF!</v>
      </c>
    </row>
    <row r="25" spans="1:14" ht="14.25" customHeight="1">
      <c r="A25" s="160" t="s">
        <v>49</v>
      </c>
      <c r="B25" s="161"/>
      <c r="C25" s="151">
        <v>14481</v>
      </c>
      <c r="D25" s="151">
        <v>8286</v>
      </c>
      <c r="E25" s="151">
        <v>5584</v>
      </c>
      <c r="F25" s="115">
        <v>10</v>
      </c>
      <c r="G25" s="115">
        <v>94</v>
      </c>
      <c r="H25" s="115">
        <v>4308</v>
      </c>
      <c r="I25" s="115">
        <v>0</v>
      </c>
      <c r="J25" s="115">
        <v>127</v>
      </c>
      <c r="K25" s="115">
        <v>162</v>
      </c>
      <c r="L25" s="116">
        <v>56</v>
      </c>
      <c r="M25" s="7"/>
      <c r="N25" s="8" t="e">
        <f>D25+'８'!F25+'１０'!H26+'１０'!J26+'１０'!#REF!</f>
        <v>#REF!</v>
      </c>
    </row>
    <row r="26" spans="1:14" ht="14.25" customHeight="1">
      <c r="A26" s="160" t="s">
        <v>50</v>
      </c>
      <c r="B26" s="161"/>
      <c r="C26" s="151">
        <v>14860</v>
      </c>
      <c r="D26" s="151">
        <v>9965</v>
      </c>
      <c r="E26" s="151">
        <v>6947</v>
      </c>
      <c r="F26" s="115">
        <v>97</v>
      </c>
      <c r="G26" s="115">
        <v>459</v>
      </c>
      <c r="H26" s="115">
        <v>5209</v>
      </c>
      <c r="I26" s="115">
        <v>1</v>
      </c>
      <c r="J26" s="115">
        <v>154</v>
      </c>
      <c r="K26" s="115">
        <v>183</v>
      </c>
      <c r="L26" s="116">
        <v>51</v>
      </c>
      <c r="N26" s="8" t="e">
        <f>D26+'８'!F26+'１０'!H27+'１０'!J27+'１０'!#REF!</f>
        <v>#REF!</v>
      </c>
    </row>
    <row r="27" spans="1:14" ht="14.25" customHeight="1">
      <c r="A27" s="160" t="s">
        <v>51</v>
      </c>
      <c r="B27" s="161"/>
      <c r="C27" s="151">
        <v>11556</v>
      </c>
      <c r="D27" s="151">
        <v>6259</v>
      </c>
      <c r="E27" s="151">
        <v>4087</v>
      </c>
      <c r="F27" s="115">
        <v>12</v>
      </c>
      <c r="G27" s="115">
        <v>126</v>
      </c>
      <c r="H27" s="115">
        <v>3087</v>
      </c>
      <c r="I27" s="115">
        <v>0</v>
      </c>
      <c r="J27" s="115">
        <v>89</v>
      </c>
      <c r="K27" s="115">
        <v>105</v>
      </c>
      <c r="L27" s="116">
        <v>42</v>
      </c>
      <c r="N27" s="8" t="e">
        <f>D27+'８'!F27+'１０'!H28+'１０'!J28+'１０'!#REF!</f>
        <v>#REF!</v>
      </c>
    </row>
    <row r="28" spans="1:14" ht="14.25" customHeight="1">
      <c r="A28" s="160" t="s">
        <v>52</v>
      </c>
      <c r="B28" s="161"/>
      <c r="C28" s="151">
        <v>7289</v>
      </c>
      <c r="D28" s="151">
        <v>3741</v>
      </c>
      <c r="E28" s="151">
        <v>2376</v>
      </c>
      <c r="F28" s="115">
        <v>14</v>
      </c>
      <c r="G28" s="115">
        <v>20</v>
      </c>
      <c r="H28" s="115">
        <v>1697</v>
      </c>
      <c r="I28" s="115">
        <v>3</v>
      </c>
      <c r="J28" s="115">
        <v>65</v>
      </c>
      <c r="K28" s="115">
        <v>95</v>
      </c>
      <c r="L28" s="116">
        <v>34</v>
      </c>
      <c r="N28" s="8" t="e">
        <f>D28+'８'!F28+'１０'!H29+'１０'!J29+'１０'!#REF!</f>
        <v>#REF!</v>
      </c>
    </row>
    <row r="29" spans="1:14" ht="14.25" customHeight="1">
      <c r="A29" s="160" t="s">
        <v>53</v>
      </c>
      <c r="B29" s="161"/>
      <c r="C29" s="151">
        <v>13522</v>
      </c>
      <c r="D29" s="151">
        <v>8125</v>
      </c>
      <c r="E29" s="151">
        <v>4809</v>
      </c>
      <c r="F29" s="115">
        <v>4</v>
      </c>
      <c r="G29" s="115">
        <v>59</v>
      </c>
      <c r="H29" s="115">
        <v>3512</v>
      </c>
      <c r="I29" s="115">
        <v>1</v>
      </c>
      <c r="J29" s="115">
        <v>112</v>
      </c>
      <c r="K29" s="115">
        <v>157</v>
      </c>
      <c r="L29" s="116">
        <v>72</v>
      </c>
      <c r="N29" s="8" t="e">
        <f>D29+'８'!F29+'１０'!H30+'１０'!J30+'１０'!#REF!</f>
        <v>#REF!</v>
      </c>
    </row>
    <row r="30" spans="1:14" ht="14.25" customHeight="1">
      <c r="A30" s="160" t="s">
        <v>54</v>
      </c>
      <c r="B30" s="161"/>
      <c r="C30" s="151">
        <v>13234</v>
      </c>
      <c r="D30" s="151">
        <v>7892</v>
      </c>
      <c r="E30" s="151">
        <v>4659</v>
      </c>
      <c r="F30" s="115">
        <v>4</v>
      </c>
      <c r="G30" s="115">
        <v>159</v>
      </c>
      <c r="H30" s="115">
        <v>3201</v>
      </c>
      <c r="I30" s="115">
        <v>0</v>
      </c>
      <c r="J30" s="115">
        <v>120</v>
      </c>
      <c r="K30" s="115">
        <v>177</v>
      </c>
      <c r="L30" s="116">
        <v>83</v>
      </c>
      <c r="N30" s="8" t="e">
        <f>D30+'８'!F30+'１０'!H31+'１０'!J31+'１０'!#REF!</f>
        <v>#REF!</v>
      </c>
    </row>
    <row r="31" spans="1:14" ht="14.25" customHeight="1">
      <c r="A31" s="160" t="s">
        <v>55</v>
      </c>
      <c r="B31" s="161"/>
      <c r="C31" s="151">
        <v>16790</v>
      </c>
      <c r="D31" s="151">
        <v>10185</v>
      </c>
      <c r="E31" s="151">
        <v>6242</v>
      </c>
      <c r="F31" s="115">
        <v>36</v>
      </c>
      <c r="G31" s="115">
        <v>18</v>
      </c>
      <c r="H31" s="115">
        <v>4294</v>
      </c>
      <c r="I31" s="115">
        <v>0</v>
      </c>
      <c r="J31" s="115">
        <v>150</v>
      </c>
      <c r="K31" s="115">
        <v>219</v>
      </c>
      <c r="L31" s="116">
        <v>78</v>
      </c>
      <c r="N31" s="8" t="e">
        <f>D31+'８'!F31+'１０'!H32+'１０'!J32+'１０'!#REF!</f>
        <v>#REF!</v>
      </c>
    </row>
    <row r="32" spans="1:14" ht="14.25" customHeight="1">
      <c r="A32" s="160" t="s">
        <v>56</v>
      </c>
      <c r="B32" s="161"/>
      <c r="C32" s="151">
        <v>13972</v>
      </c>
      <c r="D32" s="151">
        <v>7237</v>
      </c>
      <c r="E32" s="151">
        <v>4676</v>
      </c>
      <c r="F32" s="115">
        <v>12</v>
      </c>
      <c r="G32" s="115">
        <v>153</v>
      </c>
      <c r="H32" s="115">
        <v>3112</v>
      </c>
      <c r="I32" s="115">
        <v>0</v>
      </c>
      <c r="J32" s="115">
        <v>108</v>
      </c>
      <c r="K32" s="115">
        <v>182</v>
      </c>
      <c r="L32" s="116">
        <v>50</v>
      </c>
      <c r="N32" s="8" t="e">
        <f>D32+'８'!F32+'１０'!H33+'１０'!J33+'１０'!#REF!</f>
        <v>#REF!</v>
      </c>
    </row>
    <row r="33" spans="1:14" ht="14.25" customHeight="1" thickBot="1">
      <c r="A33" s="178" t="s">
        <v>57</v>
      </c>
      <c r="B33" s="179"/>
      <c r="C33" s="152">
        <v>15688</v>
      </c>
      <c r="D33" s="152">
        <v>9484</v>
      </c>
      <c r="E33" s="152">
        <v>6008</v>
      </c>
      <c r="F33" s="117">
        <v>32</v>
      </c>
      <c r="G33" s="117">
        <v>282</v>
      </c>
      <c r="H33" s="117">
        <v>4120</v>
      </c>
      <c r="I33" s="117">
        <v>0</v>
      </c>
      <c r="J33" s="117">
        <v>155</v>
      </c>
      <c r="K33" s="117">
        <v>149</v>
      </c>
      <c r="L33" s="118">
        <v>44</v>
      </c>
      <c r="M33" s="7"/>
      <c r="N33" s="8" t="e">
        <f>D33+'８'!F33+'１０'!H34+'１０'!J34+'１０'!#REF!</f>
        <v>#REF!</v>
      </c>
    </row>
    <row r="34" spans="1:14" ht="14.25" customHeight="1" thickTop="1">
      <c r="A34" s="167" t="s">
        <v>58</v>
      </c>
      <c r="B34" s="168"/>
      <c r="C34" s="150">
        <v>15557</v>
      </c>
      <c r="D34" s="150">
        <v>8393</v>
      </c>
      <c r="E34" s="150">
        <v>4908</v>
      </c>
      <c r="F34" s="113">
        <v>46</v>
      </c>
      <c r="G34" s="113">
        <v>234</v>
      </c>
      <c r="H34" s="113">
        <v>3277</v>
      </c>
      <c r="I34" s="113">
        <v>0</v>
      </c>
      <c r="J34" s="113">
        <v>128</v>
      </c>
      <c r="K34" s="113">
        <v>118</v>
      </c>
      <c r="L34" s="114">
        <v>39</v>
      </c>
      <c r="N34" s="8" t="e">
        <f>D34+'８'!F34+'１０'!H35+'１０'!J35+'１０'!#REF!</f>
        <v>#REF!</v>
      </c>
    </row>
    <row r="35" spans="1:14" ht="14.25" customHeight="1" thickBot="1">
      <c r="A35" s="178" t="s">
        <v>91</v>
      </c>
      <c r="B35" s="179"/>
      <c r="C35" s="152">
        <v>12050</v>
      </c>
      <c r="D35" s="152">
        <v>5206</v>
      </c>
      <c r="E35" s="152">
        <v>2974</v>
      </c>
      <c r="F35" s="117">
        <v>23</v>
      </c>
      <c r="G35" s="117">
        <v>121</v>
      </c>
      <c r="H35" s="117">
        <v>1915</v>
      </c>
      <c r="I35" s="117">
        <v>0</v>
      </c>
      <c r="J35" s="117">
        <v>68</v>
      </c>
      <c r="K35" s="117">
        <v>78</v>
      </c>
      <c r="L35" s="118">
        <v>29</v>
      </c>
      <c r="N35" s="8" t="e">
        <f>D35+'８'!F35+'１０'!H36+'１０'!J36+'１０'!#REF!</f>
        <v>#REF!</v>
      </c>
    </row>
    <row r="36" spans="1:14" ht="14.25" customHeight="1" thickTop="1">
      <c r="A36" s="167" t="s">
        <v>59</v>
      </c>
      <c r="B36" s="168"/>
      <c r="C36" s="150">
        <v>13049</v>
      </c>
      <c r="D36" s="150">
        <v>6951</v>
      </c>
      <c r="E36" s="150">
        <v>4086</v>
      </c>
      <c r="F36" s="113">
        <v>105</v>
      </c>
      <c r="G36" s="113">
        <v>108</v>
      </c>
      <c r="H36" s="113">
        <v>2661</v>
      </c>
      <c r="I36" s="113">
        <v>0</v>
      </c>
      <c r="J36" s="113">
        <v>101</v>
      </c>
      <c r="K36" s="113">
        <v>110</v>
      </c>
      <c r="L36" s="114">
        <v>47</v>
      </c>
      <c r="N36" s="8" t="e">
        <f>D36+'８'!F36+'１０'!H37+'１０'!J37+'１０'!#REF!</f>
        <v>#REF!</v>
      </c>
    </row>
    <row r="37" spans="1:14" ht="14.25" customHeight="1">
      <c r="A37" s="160" t="s">
        <v>60</v>
      </c>
      <c r="B37" s="161"/>
      <c r="C37" s="151">
        <v>8160</v>
      </c>
      <c r="D37" s="151">
        <v>4539</v>
      </c>
      <c r="E37" s="151">
        <v>2454</v>
      </c>
      <c r="F37" s="115">
        <v>11</v>
      </c>
      <c r="G37" s="115">
        <v>30</v>
      </c>
      <c r="H37" s="115">
        <v>1642</v>
      </c>
      <c r="I37" s="115">
        <v>0</v>
      </c>
      <c r="J37" s="115">
        <v>51</v>
      </c>
      <c r="K37" s="115">
        <v>69</v>
      </c>
      <c r="L37" s="116">
        <v>44</v>
      </c>
      <c r="N37" s="8" t="e">
        <f>D37+'８'!F37+'１０'!H38+'１０'!J38+'１０'!#REF!</f>
        <v>#REF!</v>
      </c>
    </row>
    <row r="38" spans="1:14" ht="14.25" customHeight="1">
      <c r="A38" s="160" t="s">
        <v>61</v>
      </c>
      <c r="B38" s="161"/>
      <c r="C38" s="151">
        <v>21445</v>
      </c>
      <c r="D38" s="151">
        <v>10272</v>
      </c>
      <c r="E38" s="151">
        <v>6092</v>
      </c>
      <c r="F38" s="115">
        <v>55</v>
      </c>
      <c r="G38" s="115">
        <v>204</v>
      </c>
      <c r="H38" s="115">
        <v>4338</v>
      </c>
      <c r="I38" s="115">
        <v>0</v>
      </c>
      <c r="J38" s="115">
        <v>134</v>
      </c>
      <c r="K38" s="115">
        <v>172</v>
      </c>
      <c r="L38" s="116">
        <v>67</v>
      </c>
      <c r="N38" s="8" t="e">
        <f>D38+'８'!F38+'１０'!H39+'１０'!J39+'１０'!#REF!</f>
        <v>#REF!</v>
      </c>
    </row>
    <row r="39" spans="1:14" ht="14.25" customHeight="1">
      <c r="A39" s="160" t="s">
        <v>62</v>
      </c>
      <c r="B39" s="161"/>
      <c r="C39" s="151">
        <v>30441</v>
      </c>
      <c r="D39" s="151">
        <v>14538</v>
      </c>
      <c r="E39" s="151">
        <v>8527</v>
      </c>
      <c r="F39" s="115">
        <v>32</v>
      </c>
      <c r="G39" s="115">
        <v>232</v>
      </c>
      <c r="H39" s="115">
        <v>6066</v>
      </c>
      <c r="I39" s="115">
        <v>0</v>
      </c>
      <c r="J39" s="115">
        <v>234</v>
      </c>
      <c r="K39" s="115">
        <v>258</v>
      </c>
      <c r="L39" s="116">
        <v>104</v>
      </c>
      <c r="N39" s="8" t="e">
        <f>D39+'８'!F39+'１０'!H40+'１０'!J40+'１０'!#REF!</f>
        <v>#REF!</v>
      </c>
    </row>
    <row r="40" spans="1:14" ht="14.25" customHeight="1">
      <c r="A40" s="160" t="s">
        <v>63</v>
      </c>
      <c r="B40" s="161"/>
      <c r="C40" s="151">
        <v>18986</v>
      </c>
      <c r="D40" s="151">
        <v>8245</v>
      </c>
      <c r="E40" s="151">
        <v>4683</v>
      </c>
      <c r="F40" s="115">
        <v>15</v>
      </c>
      <c r="G40" s="115">
        <v>79</v>
      </c>
      <c r="H40" s="115">
        <v>3202</v>
      </c>
      <c r="I40" s="115">
        <v>0</v>
      </c>
      <c r="J40" s="115">
        <v>143</v>
      </c>
      <c r="K40" s="115">
        <v>151</v>
      </c>
      <c r="L40" s="116">
        <v>70</v>
      </c>
      <c r="N40" s="8" t="e">
        <f>D40+'８'!F40+'１０'!H41+'１０'!J41+'１０'!#REF!</f>
        <v>#REF!</v>
      </c>
    </row>
    <row r="41" spans="1:14" ht="14.25" customHeight="1">
      <c r="A41" s="160" t="s">
        <v>64</v>
      </c>
      <c r="B41" s="161"/>
      <c r="C41" s="151">
        <v>1929</v>
      </c>
      <c r="D41" s="151">
        <v>955</v>
      </c>
      <c r="E41" s="151">
        <v>572</v>
      </c>
      <c r="F41" s="115">
        <v>244</v>
      </c>
      <c r="G41" s="115">
        <v>0</v>
      </c>
      <c r="H41" s="115">
        <v>217</v>
      </c>
      <c r="I41" s="115">
        <v>0</v>
      </c>
      <c r="J41" s="115">
        <v>12</v>
      </c>
      <c r="K41" s="115">
        <v>9</v>
      </c>
      <c r="L41" s="116">
        <v>0</v>
      </c>
      <c r="N41" s="8" t="e">
        <f>D41+'８'!F41+'１０'!H42+'１０'!J42+'１０'!#REF!</f>
        <v>#REF!</v>
      </c>
    </row>
    <row r="42" spans="1:14" ht="14.25" customHeight="1">
      <c r="A42" s="160" t="s">
        <v>65</v>
      </c>
      <c r="B42" s="161"/>
      <c r="C42" s="151">
        <v>471</v>
      </c>
      <c r="D42" s="151">
        <v>194</v>
      </c>
      <c r="E42" s="151">
        <v>112</v>
      </c>
      <c r="F42" s="115">
        <v>45</v>
      </c>
      <c r="G42" s="115">
        <v>1</v>
      </c>
      <c r="H42" s="115">
        <v>44</v>
      </c>
      <c r="I42" s="115">
        <v>0</v>
      </c>
      <c r="J42" s="115">
        <v>1</v>
      </c>
      <c r="K42" s="115">
        <v>1</v>
      </c>
      <c r="L42" s="116">
        <v>1</v>
      </c>
      <c r="N42" s="27" t="e">
        <f>D42+'８'!F42+'１０'!J43+'１０'!#REF!</f>
        <v>#REF!</v>
      </c>
    </row>
    <row r="43" spans="1:14" ht="14.25" customHeight="1">
      <c r="A43" s="160" t="s">
        <v>66</v>
      </c>
      <c r="B43" s="161"/>
      <c r="C43" s="151">
        <v>1003</v>
      </c>
      <c r="D43" s="151">
        <v>492</v>
      </c>
      <c r="E43" s="151">
        <v>296</v>
      </c>
      <c r="F43" s="115">
        <v>77</v>
      </c>
      <c r="G43" s="115">
        <v>10</v>
      </c>
      <c r="H43" s="115">
        <v>171</v>
      </c>
      <c r="I43" s="115">
        <v>0</v>
      </c>
      <c r="J43" s="115">
        <v>2</v>
      </c>
      <c r="K43" s="115">
        <v>5</v>
      </c>
      <c r="L43" s="116">
        <v>3</v>
      </c>
      <c r="N43" s="8" t="e">
        <f>D43+'８'!F43+'１０'!H44+'１０'!J44+'１０'!#REF!</f>
        <v>#REF!</v>
      </c>
    </row>
    <row r="44" spans="1:14" ht="14.25" customHeight="1">
      <c r="A44" s="160" t="s">
        <v>67</v>
      </c>
      <c r="B44" s="161"/>
      <c r="C44" s="151">
        <v>337</v>
      </c>
      <c r="D44" s="151">
        <v>201</v>
      </c>
      <c r="E44" s="151">
        <v>132</v>
      </c>
      <c r="F44" s="115">
        <v>64</v>
      </c>
      <c r="G44" s="115">
        <v>0</v>
      </c>
      <c r="H44" s="115">
        <v>38</v>
      </c>
      <c r="I44" s="115">
        <v>0</v>
      </c>
      <c r="J44" s="115">
        <v>3</v>
      </c>
      <c r="K44" s="115">
        <v>0</v>
      </c>
      <c r="L44" s="116">
        <v>1</v>
      </c>
      <c r="N44" s="8" t="e">
        <f>D44+'８'!F44+'１０'!H45+'１０'!J45+'１０'!#REF!</f>
        <v>#REF!</v>
      </c>
    </row>
    <row r="45" spans="1:14" ht="14.25" customHeight="1">
      <c r="A45" s="180" t="s">
        <v>68</v>
      </c>
      <c r="B45" s="181"/>
      <c r="C45" s="153">
        <v>2877</v>
      </c>
      <c r="D45" s="153">
        <v>1459</v>
      </c>
      <c r="E45" s="153">
        <v>117</v>
      </c>
      <c r="F45" s="119">
        <v>0</v>
      </c>
      <c r="G45" s="119">
        <v>0</v>
      </c>
      <c r="H45" s="119">
        <v>81</v>
      </c>
      <c r="I45" s="119">
        <v>0</v>
      </c>
      <c r="J45" s="119">
        <v>9</v>
      </c>
      <c r="K45" s="119">
        <v>5</v>
      </c>
      <c r="L45" s="120">
        <v>0</v>
      </c>
      <c r="N45" s="8" t="e">
        <f>D45+'８'!F45+'１０'!H46+'１０'!J46+'１０'!#REF!</f>
        <v>#REF!</v>
      </c>
    </row>
    <row r="46" spans="1:14" ht="14.25" customHeight="1">
      <c r="A46" s="16"/>
      <c r="B46" s="16"/>
      <c r="C46" s="2"/>
      <c r="D46" s="4"/>
      <c r="E46" s="2"/>
      <c r="F46" s="4"/>
      <c r="G46" s="5"/>
      <c r="H46" s="4"/>
      <c r="I46" s="5"/>
      <c r="J46" s="2"/>
      <c r="K46" s="2"/>
      <c r="L46" s="3"/>
    </row>
    <row r="49" spans="12:12">
      <c r="L49" s="7"/>
    </row>
  </sheetData>
  <mergeCells count="41">
    <mergeCell ref="A44:B44"/>
    <mergeCell ref="A45:B45"/>
    <mergeCell ref="A40:B40"/>
    <mergeCell ref="A41:B41"/>
    <mergeCell ref="A42:B42"/>
    <mergeCell ref="A43:B43"/>
    <mergeCell ref="A28:B28"/>
    <mergeCell ref="A29:B29"/>
    <mergeCell ref="A37:B37"/>
    <mergeCell ref="A38:B38"/>
    <mergeCell ref="A39:B39"/>
    <mergeCell ref="A32:B32"/>
    <mergeCell ref="A33:B33"/>
    <mergeCell ref="A34:B34"/>
    <mergeCell ref="A36:B36"/>
    <mergeCell ref="A35:B35"/>
    <mergeCell ref="A30:B30"/>
    <mergeCell ref="A31:B31"/>
    <mergeCell ref="A12:B12"/>
    <mergeCell ref="A17:B17"/>
    <mergeCell ref="A18:B18"/>
    <mergeCell ref="A19:B19"/>
    <mergeCell ref="A13:B13"/>
    <mergeCell ref="A14:B14"/>
    <mergeCell ref="A15:B15"/>
    <mergeCell ref="A16:B16"/>
    <mergeCell ref="E1:L1"/>
    <mergeCell ref="A3:A6"/>
    <mergeCell ref="A7:A10"/>
    <mergeCell ref="A11:B11"/>
    <mergeCell ref="D1:D2"/>
    <mergeCell ref="C1:C2"/>
    <mergeCell ref="A1:B2"/>
    <mergeCell ref="A25:B25"/>
    <mergeCell ref="A26:B26"/>
    <mergeCell ref="A27:B27"/>
    <mergeCell ref="A20:B20"/>
    <mergeCell ref="A21:B21"/>
    <mergeCell ref="A22:B22"/>
    <mergeCell ref="A23:B23"/>
    <mergeCell ref="A24:B24"/>
  </mergeCells>
  <phoneticPr fontId="2"/>
  <pageMargins left="0.75" right="0.75" top="0.69" bottom="0.72" header="0.51200000000000001" footer="0.51200000000000001"/>
  <pageSetup paperSize="9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69"/>
  <sheetViews>
    <sheetView zoomScaleNormal="100" workbookViewId="0">
      <pane xSplit="1" ySplit="3" topLeftCell="B4" activePane="bottomRight" state="frozen"/>
      <selection sqref="A1:B6"/>
      <selection pane="topRight" sqref="A1:B6"/>
      <selection pane="bottomLeft" sqref="A1:B6"/>
      <selection pane="bottomRight" sqref="A1:XFD1048576"/>
    </sheetView>
  </sheetViews>
  <sheetFormatPr defaultRowHeight="11.25"/>
  <cols>
    <col min="1" max="1" width="3" style="8" customWidth="1"/>
    <col min="2" max="2" width="5" style="8" customWidth="1"/>
    <col min="3" max="7" width="9.625" style="23" customWidth="1"/>
    <col min="8" max="8" width="9.625" style="8" customWidth="1"/>
    <col min="9" max="9" width="9.375" style="8" customWidth="1"/>
    <col min="10" max="10" width="13.75" style="8" hidden="1" customWidth="1"/>
    <col min="11" max="11" width="9" style="7"/>
    <col min="12" max="16384" width="9" style="8"/>
  </cols>
  <sheetData>
    <row r="1" spans="1:12" ht="13.5" customHeight="1">
      <c r="A1" s="182"/>
      <c r="B1" s="183"/>
      <c r="C1" s="155" t="s">
        <v>84</v>
      </c>
      <c r="D1" s="155"/>
      <c r="E1" s="155"/>
      <c r="F1" s="155"/>
      <c r="G1" s="155"/>
      <c r="H1" s="221" t="s">
        <v>156</v>
      </c>
      <c r="I1" s="222"/>
      <c r="J1" s="78"/>
    </row>
    <row r="2" spans="1:12" ht="27.75" customHeight="1">
      <c r="A2" s="225"/>
      <c r="B2" s="226"/>
      <c r="C2" s="219" t="s">
        <v>3</v>
      </c>
      <c r="D2" s="218" t="s">
        <v>98</v>
      </c>
      <c r="E2" s="218" t="s">
        <v>124</v>
      </c>
      <c r="F2" s="218" t="s">
        <v>125</v>
      </c>
      <c r="G2" s="230" t="s">
        <v>26</v>
      </c>
      <c r="H2" s="223"/>
      <c r="I2" s="224"/>
      <c r="J2" s="79"/>
    </row>
    <row r="3" spans="1:12" ht="65.25" customHeight="1" thickBot="1">
      <c r="A3" s="184"/>
      <c r="B3" s="185"/>
      <c r="C3" s="220"/>
      <c r="D3" s="199"/>
      <c r="E3" s="199"/>
      <c r="F3" s="199"/>
      <c r="G3" s="199"/>
      <c r="H3" s="47" t="s">
        <v>157</v>
      </c>
      <c r="I3" s="48" t="s">
        <v>158</v>
      </c>
      <c r="J3" s="127" t="s">
        <v>163</v>
      </c>
    </row>
    <row r="4" spans="1:12" ht="14.25" customHeight="1" thickTop="1">
      <c r="A4" s="227" t="s">
        <v>169</v>
      </c>
      <c r="B4" s="33" t="s">
        <v>31</v>
      </c>
      <c r="C4" s="128">
        <v>7743</v>
      </c>
      <c r="D4" s="129">
        <v>1839</v>
      </c>
      <c r="E4" s="129">
        <v>404</v>
      </c>
      <c r="F4" s="129">
        <v>297</v>
      </c>
      <c r="G4" s="129">
        <v>5203</v>
      </c>
      <c r="H4" s="129">
        <v>4048</v>
      </c>
      <c r="I4" s="130">
        <v>6145</v>
      </c>
      <c r="J4" s="131">
        <v>0</v>
      </c>
    </row>
    <row r="5" spans="1:12" ht="14.25" customHeight="1">
      <c r="A5" s="228"/>
      <c r="B5" s="87" t="s">
        <v>32</v>
      </c>
      <c r="C5" s="65">
        <v>1810</v>
      </c>
      <c r="D5" s="109">
        <v>317</v>
      </c>
      <c r="E5" s="109">
        <v>111</v>
      </c>
      <c r="F5" s="109">
        <v>59</v>
      </c>
      <c r="G5" s="109">
        <v>1323</v>
      </c>
      <c r="H5" s="109">
        <v>405</v>
      </c>
      <c r="I5" s="116">
        <v>927</v>
      </c>
      <c r="J5" s="132">
        <v>0</v>
      </c>
    </row>
    <row r="6" spans="1:12" ht="14.25" customHeight="1">
      <c r="A6" s="228"/>
      <c r="B6" s="87" t="s">
        <v>34</v>
      </c>
      <c r="C6" s="65">
        <v>5406</v>
      </c>
      <c r="D6" s="109">
        <v>1380</v>
      </c>
      <c r="E6" s="109">
        <v>256</v>
      </c>
      <c r="F6" s="109">
        <v>228</v>
      </c>
      <c r="G6" s="109">
        <v>3542</v>
      </c>
      <c r="H6" s="109">
        <v>3566</v>
      </c>
      <c r="I6" s="116">
        <v>5053</v>
      </c>
      <c r="J6" s="132">
        <v>0</v>
      </c>
    </row>
    <row r="7" spans="1:12" ht="14.25" customHeight="1" thickBot="1">
      <c r="A7" s="229"/>
      <c r="B7" s="86" t="s">
        <v>33</v>
      </c>
      <c r="C7" s="72">
        <v>527</v>
      </c>
      <c r="D7" s="111">
        <v>142</v>
      </c>
      <c r="E7" s="111">
        <v>37</v>
      </c>
      <c r="F7" s="111">
        <v>10</v>
      </c>
      <c r="G7" s="111">
        <v>338</v>
      </c>
      <c r="H7" s="111">
        <v>77</v>
      </c>
      <c r="I7" s="118">
        <v>165</v>
      </c>
      <c r="J7" s="133">
        <v>0</v>
      </c>
    </row>
    <row r="8" spans="1:12" ht="14.25" customHeight="1" thickTop="1">
      <c r="A8" s="164" t="s">
        <v>170</v>
      </c>
      <c r="B8" s="29" t="s">
        <v>31</v>
      </c>
      <c r="C8" s="61">
        <v>8004</v>
      </c>
      <c r="D8" s="107">
        <v>1841</v>
      </c>
      <c r="E8" s="107">
        <v>394</v>
      </c>
      <c r="F8" s="107">
        <v>291</v>
      </c>
      <c r="G8" s="107">
        <v>5478</v>
      </c>
      <c r="H8" s="107">
        <v>3931</v>
      </c>
      <c r="I8" s="108">
        <v>6374</v>
      </c>
      <c r="J8" s="134">
        <v>0</v>
      </c>
    </row>
    <row r="9" spans="1:12" ht="14.25" customHeight="1">
      <c r="A9" s="165"/>
      <c r="B9" s="87" t="s">
        <v>32</v>
      </c>
      <c r="C9" s="65">
        <v>1838</v>
      </c>
      <c r="D9" s="109">
        <v>318</v>
      </c>
      <c r="E9" s="109">
        <v>107</v>
      </c>
      <c r="F9" s="109">
        <v>58</v>
      </c>
      <c r="G9" s="109">
        <v>1355</v>
      </c>
      <c r="H9" s="109">
        <v>393</v>
      </c>
      <c r="I9" s="110">
        <v>950</v>
      </c>
      <c r="J9" s="132">
        <v>0</v>
      </c>
    </row>
    <row r="10" spans="1:12" ht="14.25" customHeight="1">
      <c r="A10" s="165"/>
      <c r="B10" s="87" t="s">
        <v>34</v>
      </c>
      <c r="C10" s="65">
        <v>5633</v>
      </c>
      <c r="D10" s="109">
        <v>1386</v>
      </c>
      <c r="E10" s="109">
        <v>250</v>
      </c>
      <c r="F10" s="109">
        <v>224</v>
      </c>
      <c r="G10" s="109">
        <v>3773</v>
      </c>
      <c r="H10" s="109">
        <v>3457</v>
      </c>
      <c r="I10" s="110">
        <v>5254</v>
      </c>
      <c r="J10" s="132">
        <v>0</v>
      </c>
    </row>
    <row r="11" spans="1:12" ht="14.25" customHeight="1" thickBot="1">
      <c r="A11" s="166"/>
      <c r="B11" s="86" t="s">
        <v>33</v>
      </c>
      <c r="C11" s="72">
        <v>533</v>
      </c>
      <c r="D11" s="111">
        <v>137</v>
      </c>
      <c r="E11" s="111">
        <v>37</v>
      </c>
      <c r="F11" s="111">
        <v>9</v>
      </c>
      <c r="G11" s="111">
        <v>350</v>
      </c>
      <c r="H11" s="111">
        <v>81</v>
      </c>
      <c r="I11" s="112">
        <v>170</v>
      </c>
      <c r="J11" s="133">
        <v>0</v>
      </c>
    </row>
    <row r="12" spans="1:12" ht="14.25" customHeight="1" thickTop="1">
      <c r="A12" s="167" t="s">
        <v>35</v>
      </c>
      <c r="B12" s="168"/>
      <c r="C12" s="55">
        <v>92</v>
      </c>
      <c r="D12" s="113">
        <v>13</v>
      </c>
      <c r="E12" s="113">
        <v>9</v>
      </c>
      <c r="F12" s="113">
        <v>25</v>
      </c>
      <c r="G12" s="113">
        <v>45</v>
      </c>
      <c r="H12" s="113">
        <v>223</v>
      </c>
      <c r="I12" s="114">
        <v>408</v>
      </c>
      <c r="J12" s="135">
        <v>0</v>
      </c>
    </row>
    <row r="13" spans="1:12" ht="14.25" customHeight="1">
      <c r="A13" s="160" t="s">
        <v>36</v>
      </c>
      <c r="B13" s="161"/>
      <c r="C13" s="63">
        <v>132</v>
      </c>
      <c r="D13" s="115">
        <v>20</v>
      </c>
      <c r="E13" s="115">
        <v>2</v>
      </c>
      <c r="F13" s="115">
        <v>26</v>
      </c>
      <c r="G13" s="115">
        <v>84</v>
      </c>
      <c r="H13" s="115">
        <v>753</v>
      </c>
      <c r="I13" s="64">
        <v>668</v>
      </c>
      <c r="J13" s="136">
        <v>0</v>
      </c>
    </row>
    <row r="14" spans="1:12" ht="14.25" customHeight="1">
      <c r="A14" s="176" t="s">
        <v>37</v>
      </c>
      <c r="B14" s="177"/>
      <c r="C14" s="63">
        <v>225</v>
      </c>
      <c r="D14" s="115">
        <v>34</v>
      </c>
      <c r="E14" s="115">
        <v>15</v>
      </c>
      <c r="F14" s="115">
        <v>49</v>
      </c>
      <c r="G14" s="115">
        <v>127</v>
      </c>
      <c r="H14" s="115">
        <v>520</v>
      </c>
      <c r="I14" s="64">
        <v>645</v>
      </c>
      <c r="J14" s="136">
        <v>0</v>
      </c>
    </row>
    <row r="15" spans="1:12" ht="14.25" customHeight="1">
      <c r="A15" s="160" t="s">
        <v>38</v>
      </c>
      <c r="B15" s="161"/>
      <c r="C15" s="63">
        <v>169</v>
      </c>
      <c r="D15" s="115">
        <v>54</v>
      </c>
      <c r="E15" s="115">
        <v>8</v>
      </c>
      <c r="F15" s="115">
        <v>7</v>
      </c>
      <c r="G15" s="115">
        <v>100</v>
      </c>
      <c r="H15" s="115">
        <v>357</v>
      </c>
      <c r="I15" s="64">
        <v>393</v>
      </c>
      <c r="J15" s="136">
        <v>0</v>
      </c>
      <c r="L15" s="7"/>
    </row>
    <row r="16" spans="1:12" ht="14.25" customHeight="1">
      <c r="A16" s="160" t="s">
        <v>39</v>
      </c>
      <c r="B16" s="161"/>
      <c r="C16" s="63">
        <v>146</v>
      </c>
      <c r="D16" s="115">
        <v>44</v>
      </c>
      <c r="E16" s="115">
        <v>8</v>
      </c>
      <c r="F16" s="115">
        <v>3</v>
      </c>
      <c r="G16" s="115">
        <v>91</v>
      </c>
      <c r="H16" s="115">
        <v>92</v>
      </c>
      <c r="I16" s="64">
        <v>138</v>
      </c>
      <c r="J16" s="136">
        <v>0</v>
      </c>
    </row>
    <row r="17" spans="1:10" ht="14.25" customHeight="1">
      <c r="A17" s="160" t="s">
        <v>40</v>
      </c>
      <c r="B17" s="161"/>
      <c r="C17" s="63">
        <v>118</v>
      </c>
      <c r="D17" s="115">
        <v>28</v>
      </c>
      <c r="E17" s="115">
        <v>0</v>
      </c>
      <c r="F17" s="115">
        <v>7</v>
      </c>
      <c r="G17" s="115">
        <v>83</v>
      </c>
      <c r="H17" s="115">
        <v>195</v>
      </c>
      <c r="I17" s="64">
        <v>234</v>
      </c>
      <c r="J17" s="136">
        <v>0</v>
      </c>
    </row>
    <row r="18" spans="1:10" ht="14.25" customHeight="1">
      <c r="A18" s="160" t="s">
        <v>41</v>
      </c>
      <c r="B18" s="161"/>
      <c r="C18" s="63">
        <v>155</v>
      </c>
      <c r="D18" s="115">
        <v>39</v>
      </c>
      <c r="E18" s="115">
        <v>9</v>
      </c>
      <c r="F18" s="115">
        <v>2</v>
      </c>
      <c r="G18" s="115">
        <v>105</v>
      </c>
      <c r="H18" s="115">
        <v>82</v>
      </c>
      <c r="I18" s="64">
        <v>183</v>
      </c>
      <c r="J18" s="136">
        <v>0</v>
      </c>
    </row>
    <row r="19" spans="1:10" ht="14.25" customHeight="1">
      <c r="A19" s="160" t="s">
        <v>42</v>
      </c>
      <c r="B19" s="161"/>
      <c r="C19" s="63">
        <v>338</v>
      </c>
      <c r="D19" s="115">
        <v>84</v>
      </c>
      <c r="E19" s="115">
        <v>7</v>
      </c>
      <c r="F19" s="115">
        <v>15</v>
      </c>
      <c r="G19" s="115">
        <v>232</v>
      </c>
      <c r="H19" s="115">
        <v>105</v>
      </c>
      <c r="I19" s="64">
        <v>245</v>
      </c>
      <c r="J19" s="136">
        <v>0</v>
      </c>
    </row>
    <row r="20" spans="1:10" ht="14.25" customHeight="1">
      <c r="A20" s="160" t="s">
        <v>43</v>
      </c>
      <c r="B20" s="161"/>
      <c r="C20" s="63">
        <v>219</v>
      </c>
      <c r="D20" s="115">
        <v>59</v>
      </c>
      <c r="E20" s="115">
        <v>9</v>
      </c>
      <c r="F20" s="115">
        <v>21</v>
      </c>
      <c r="G20" s="115">
        <v>130</v>
      </c>
      <c r="H20" s="115">
        <v>92</v>
      </c>
      <c r="I20" s="64">
        <v>153</v>
      </c>
      <c r="J20" s="136">
        <v>0</v>
      </c>
    </row>
    <row r="21" spans="1:10" ht="14.25" customHeight="1">
      <c r="A21" s="160" t="s">
        <v>44</v>
      </c>
      <c r="B21" s="161"/>
      <c r="C21" s="63">
        <v>148</v>
      </c>
      <c r="D21" s="115">
        <v>34</v>
      </c>
      <c r="E21" s="115">
        <v>6</v>
      </c>
      <c r="F21" s="115">
        <v>4</v>
      </c>
      <c r="G21" s="115">
        <v>104</v>
      </c>
      <c r="H21" s="115">
        <v>57</v>
      </c>
      <c r="I21" s="64">
        <v>99</v>
      </c>
      <c r="J21" s="136">
        <v>0</v>
      </c>
    </row>
    <row r="22" spans="1:10" ht="14.25" customHeight="1">
      <c r="A22" s="160" t="s">
        <v>45</v>
      </c>
      <c r="B22" s="161"/>
      <c r="C22" s="63">
        <v>348</v>
      </c>
      <c r="D22" s="115">
        <v>90</v>
      </c>
      <c r="E22" s="115">
        <v>16</v>
      </c>
      <c r="F22" s="115">
        <v>6</v>
      </c>
      <c r="G22" s="115">
        <v>236</v>
      </c>
      <c r="H22" s="115">
        <v>94</v>
      </c>
      <c r="I22" s="64">
        <v>181</v>
      </c>
      <c r="J22" s="136">
        <v>0</v>
      </c>
    </row>
    <row r="23" spans="1:10" ht="14.25" customHeight="1">
      <c r="A23" s="160" t="s">
        <v>46</v>
      </c>
      <c r="B23" s="161"/>
      <c r="C23" s="63">
        <v>556</v>
      </c>
      <c r="D23" s="115">
        <v>92</v>
      </c>
      <c r="E23" s="115">
        <v>17</v>
      </c>
      <c r="F23" s="115">
        <v>2</v>
      </c>
      <c r="G23" s="115">
        <v>445</v>
      </c>
      <c r="H23" s="115">
        <v>115</v>
      </c>
      <c r="I23" s="64">
        <v>231</v>
      </c>
      <c r="J23" s="136">
        <v>0</v>
      </c>
    </row>
    <row r="24" spans="1:10" ht="14.25" customHeight="1">
      <c r="A24" s="160" t="s">
        <v>47</v>
      </c>
      <c r="B24" s="161"/>
      <c r="C24" s="63">
        <v>129</v>
      </c>
      <c r="D24" s="115">
        <v>29</v>
      </c>
      <c r="E24" s="115">
        <v>7</v>
      </c>
      <c r="F24" s="115">
        <v>6</v>
      </c>
      <c r="G24" s="115">
        <v>87</v>
      </c>
      <c r="H24" s="115">
        <v>167</v>
      </c>
      <c r="I24" s="64">
        <v>275</v>
      </c>
      <c r="J24" s="136">
        <v>0</v>
      </c>
    </row>
    <row r="25" spans="1:10" ht="14.25" customHeight="1">
      <c r="A25" s="160" t="s">
        <v>48</v>
      </c>
      <c r="B25" s="161"/>
      <c r="C25" s="63">
        <v>150</v>
      </c>
      <c r="D25" s="115">
        <v>46</v>
      </c>
      <c r="E25" s="115">
        <v>4</v>
      </c>
      <c r="F25" s="115">
        <v>0</v>
      </c>
      <c r="G25" s="115">
        <v>100</v>
      </c>
      <c r="H25" s="115">
        <v>54</v>
      </c>
      <c r="I25" s="64">
        <v>73</v>
      </c>
      <c r="J25" s="136">
        <v>0</v>
      </c>
    </row>
    <row r="26" spans="1:10" ht="14.25" customHeight="1">
      <c r="A26" s="160" t="s">
        <v>49</v>
      </c>
      <c r="B26" s="161"/>
      <c r="C26" s="63">
        <v>301</v>
      </c>
      <c r="D26" s="115">
        <v>73</v>
      </c>
      <c r="E26" s="115">
        <v>3</v>
      </c>
      <c r="F26" s="115">
        <v>6</v>
      </c>
      <c r="G26" s="115">
        <v>219</v>
      </c>
      <c r="H26" s="115">
        <v>54</v>
      </c>
      <c r="I26" s="64">
        <v>153</v>
      </c>
      <c r="J26" s="136">
        <v>0</v>
      </c>
    </row>
    <row r="27" spans="1:10" ht="14.25" customHeight="1">
      <c r="A27" s="160" t="s">
        <v>50</v>
      </c>
      <c r="B27" s="161"/>
      <c r="C27" s="63">
        <v>169</v>
      </c>
      <c r="D27" s="115">
        <v>42</v>
      </c>
      <c r="E27" s="115">
        <v>8</v>
      </c>
      <c r="F27" s="115">
        <v>10</v>
      </c>
      <c r="G27" s="115">
        <v>109</v>
      </c>
      <c r="H27" s="115">
        <v>98</v>
      </c>
      <c r="I27" s="64">
        <v>247</v>
      </c>
      <c r="J27" s="136">
        <v>0</v>
      </c>
    </row>
    <row r="28" spans="1:10" ht="14.25" customHeight="1">
      <c r="A28" s="160" t="s">
        <v>51</v>
      </c>
      <c r="B28" s="161"/>
      <c r="C28" s="63">
        <v>179</v>
      </c>
      <c r="D28" s="115">
        <v>57</v>
      </c>
      <c r="E28" s="115">
        <v>9</v>
      </c>
      <c r="F28" s="115">
        <v>4</v>
      </c>
      <c r="G28" s="115">
        <v>109</v>
      </c>
      <c r="H28" s="115">
        <v>40</v>
      </c>
      <c r="I28" s="64">
        <v>88</v>
      </c>
      <c r="J28" s="136">
        <v>0</v>
      </c>
    </row>
    <row r="29" spans="1:10" ht="14.25" customHeight="1">
      <c r="A29" s="160" t="s">
        <v>52</v>
      </c>
      <c r="B29" s="161"/>
      <c r="C29" s="63">
        <v>137</v>
      </c>
      <c r="D29" s="115">
        <v>36</v>
      </c>
      <c r="E29" s="115">
        <v>6</v>
      </c>
      <c r="F29" s="115">
        <v>5</v>
      </c>
      <c r="G29" s="115">
        <v>90</v>
      </c>
      <c r="H29" s="115">
        <v>43</v>
      </c>
      <c r="I29" s="64">
        <v>71</v>
      </c>
      <c r="J29" s="136">
        <v>0</v>
      </c>
    </row>
    <row r="30" spans="1:10" ht="14.25" customHeight="1">
      <c r="A30" s="160" t="s">
        <v>53</v>
      </c>
      <c r="B30" s="161"/>
      <c r="C30" s="63">
        <v>427</v>
      </c>
      <c r="D30" s="115">
        <v>87</v>
      </c>
      <c r="E30" s="115">
        <v>33</v>
      </c>
      <c r="F30" s="115">
        <v>4</v>
      </c>
      <c r="G30" s="115">
        <v>303</v>
      </c>
      <c r="H30" s="115">
        <v>52</v>
      </c>
      <c r="I30" s="64">
        <v>126</v>
      </c>
      <c r="J30" s="136">
        <v>0</v>
      </c>
    </row>
    <row r="31" spans="1:10" ht="14.25" customHeight="1">
      <c r="A31" s="160" t="s">
        <v>54</v>
      </c>
      <c r="B31" s="161"/>
      <c r="C31" s="63">
        <v>435</v>
      </c>
      <c r="D31" s="115">
        <v>106</v>
      </c>
      <c r="E31" s="115">
        <v>15</v>
      </c>
      <c r="F31" s="115">
        <v>4</v>
      </c>
      <c r="G31" s="115">
        <v>310</v>
      </c>
      <c r="H31" s="115">
        <v>51</v>
      </c>
      <c r="I31" s="64">
        <v>120</v>
      </c>
      <c r="J31" s="136">
        <v>0</v>
      </c>
    </row>
    <row r="32" spans="1:10" ht="14.25" customHeight="1">
      <c r="A32" s="160" t="s">
        <v>55</v>
      </c>
      <c r="B32" s="161"/>
      <c r="C32" s="63">
        <v>407</v>
      </c>
      <c r="D32" s="115">
        <v>117</v>
      </c>
      <c r="E32" s="115">
        <v>30</v>
      </c>
      <c r="F32" s="115">
        <v>14</v>
      </c>
      <c r="G32" s="115">
        <v>246</v>
      </c>
      <c r="H32" s="115">
        <v>80</v>
      </c>
      <c r="I32" s="64">
        <v>181</v>
      </c>
      <c r="J32" s="136">
        <v>0</v>
      </c>
    </row>
    <row r="33" spans="1:12" ht="14.25" customHeight="1">
      <c r="A33" s="160" t="s">
        <v>56</v>
      </c>
      <c r="B33" s="161"/>
      <c r="C33" s="63">
        <v>270</v>
      </c>
      <c r="D33" s="115">
        <v>82</v>
      </c>
      <c r="E33" s="115">
        <v>12</v>
      </c>
      <c r="F33" s="115">
        <v>0</v>
      </c>
      <c r="G33" s="115">
        <v>176</v>
      </c>
      <c r="H33" s="115">
        <v>57</v>
      </c>
      <c r="I33" s="64">
        <v>187</v>
      </c>
      <c r="J33" s="136">
        <v>0</v>
      </c>
    </row>
    <row r="34" spans="1:12" ht="14.25" customHeight="1" thickBot="1">
      <c r="A34" s="178" t="s">
        <v>57</v>
      </c>
      <c r="B34" s="179"/>
      <c r="C34" s="68">
        <v>383</v>
      </c>
      <c r="D34" s="117">
        <v>120</v>
      </c>
      <c r="E34" s="117">
        <v>17</v>
      </c>
      <c r="F34" s="117">
        <v>4</v>
      </c>
      <c r="G34" s="117">
        <v>242</v>
      </c>
      <c r="H34" s="117">
        <v>76</v>
      </c>
      <c r="I34" s="69">
        <v>155</v>
      </c>
      <c r="J34" s="137">
        <v>0</v>
      </c>
    </row>
    <row r="35" spans="1:12" ht="14.25" customHeight="1" thickTop="1">
      <c r="A35" s="167" t="s">
        <v>58</v>
      </c>
      <c r="B35" s="168"/>
      <c r="C35" s="55">
        <v>313</v>
      </c>
      <c r="D35" s="113">
        <v>88</v>
      </c>
      <c r="E35" s="113">
        <v>23</v>
      </c>
      <c r="F35" s="113">
        <v>2</v>
      </c>
      <c r="G35" s="113">
        <v>200</v>
      </c>
      <c r="H35" s="113">
        <v>54</v>
      </c>
      <c r="I35" s="56">
        <v>103</v>
      </c>
      <c r="J35" s="135">
        <v>0</v>
      </c>
    </row>
    <row r="36" spans="1:12" ht="14.25" customHeight="1" thickBot="1">
      <c r="A36" s="178" t="s">
        <v>91</v>
      </c>
      <c r="B36" s="179"/>
      <c r="C36" s="68">
        <v>220</v>
      </c>
      <c r="D36" s="117">
        <v>49</v>
      </c>
      <c r="E36" s="117">
        <v>14</v>
      </c>
      <c r="F36" s="117">
        <v>7</v>
      </c>
      <c r="G36" s="117">
        <v>150</v>
      </c>
      <c r="H36" s="117">
        <v>27</v>
      </c>
      <c r="I36" s="69">
        <v>67</v>
      </c>
      <c r="J36" s="137">
        <v>0</v>
      </c>
    </row>
    <row r="37" spans="1:12" ht="14.25" customHeight="1" thickTop="1">
      <c r="A37" s="167" t="s">
        <v>59</v>
      </c>
      <c r="B37" s="168"/>
      <c r="C37" s="55">
        <v>271</v>
      </c>
      <c r="D37" s="113">
        <v>32</v>
      </c>
      <c r="E37" s="113">
        <v>24</v>
      </c>
      <c r="F37" s="113">
        <v>4</v>
      </c>
      <c r="G37" s="113">
        <v>211</v>
      </c>
      <c r="H37" s="113">
        <v>28</v>
      </c>
      <c r="I37" s="56">
        <v>91</v>
      </c>
      <c r="J37" s="135">
        <v>0</v>
      </c>
    </row>
    <row r="38" spans="1:12" ht="14.25" customHeight="1">
      <c r="A38" s="160" t="s">
        <v>60</v>
      </c>
      <c r="B38" s="161"/>
      <c r="C38" s="63">
        <v>197</v>
      </c>
      <c r="D38" s="115">
        <v>34</v>
      </c>
      <c r="E38" s="115">
        <v>13</v>
      </c>
      <c r="F38" s="115">
        <v>5</v>
      </c>
      <c r="G38" s="115">
        <v>145</v>
      </c>
      <c r="H38" s="115">
        <v>24</v>
      </c>
      <c r="I38" s="64">
        <v>46</v>
      </c>
      <c r="J38" s="136">
        <v>0</v>
      </c>
    </row>
    <row r="39" spans="1:12" ht="14.25" customHeight="1">
      <c r="A39" s="160" t="s">
        <v>61</v>
      </c>
      <c r="B39" s="161"/>
      <c r="C39" s="63">
        <v>310</v>
      </c>
      <c r="D39" s="115">
        <v>48</v>
      </c>
      <c r="E39" s="115">
        <v>18</v>
      </c>
      <c r="F39" s="115">
        <v>20</v>
      </c>
      <c r="G39" s="115">
        <v>224</v>
      </c>
      <c r="H39" s="115">
        <v>62</v>
      </c>
      <c r="I39" s="64">
        <v>171</v>
      </c>
      <c r="J39" s="136">
        <v>0</v>
      </c>
    </row>
    <row r="40" spans="1:12" ht="14.25" customHeight="1">
      <c r="A40" s="160" t="s">
        <v>62</v>
      </c>
      <c r="B40" s="161"/>
      <c r="C40" s="63">
        <v>552</v>
      </c>
      <c r="D40" s="115">
        <v>91</v>
      </c>
      <c r="E40" s="115">
        <v>24</v>
      </c>
      <c r="F40" s="115">
        <v>11</v>
      </c>
      <c r="G40" s="115">
        <v>426</v>
      </c>
      <c r="H40" s="115">
        <v>94</v>
      </c>
      <c r="I40" s="64">
        <v>229</v>
      </c>
      <c r="J40" s="136">
        <v>0</v>
      </c>
    </row>
    <row r="41" spans="1:12" ht="14.25" customHeight="1">
      <c r="A41" s="160" t="s">
        <v>63</v>
      </c>
      <c r="B41" s="161"/>
      <c r="C41" s="63">
        <v>443</v>
      </c>
      <c r="D41" s="115">
        <v>100</v>
      </c>
      <c r="E41" s="115">
        <v>26</v>
      </c>
      <c r="F41" s="115">
        <v>4</v>
      </c>
      <c r="G41" s="115">
        <v>313</v>
      </c>
      <c r="H41" s="115">
        <v>40</v>
      </c>
      <c r="I41" s="64">
        <v>107</v>
      </c>
      <c r="J41" s="136">
        <v>0</v>
      </c>
    </row>
    <row r="42" spans="1:12" ht="14.25" customHeight="1">
      <c r="A42" s="160" t="s">
        <v>64</v>
      </c>
      <c r="B42" s="161"/>
      <c r="C42" s="63">
        <v>25</v>
      </c>
      <c r="D42" s="115">
        <v>8</v>
      </c>
      <c r="E42" s="115">
        <v>0</v>
      </c>
      <c r="F42" s="115">
        <v>1</v>
      </c>
      <c r="G42" s="115">
        <v>16</v>
      </c>
      <c r="H42" s="115">
        <v>1</v>
      </c>
      <c r="I42" s="64">
        <v>6</v>
      </c>
      <c r="J42" s="136">
        <v>0</v>
      </c>
      <c r="L42" s="7"/>
    </row>
    <row r="43" spans="1:12" ht="14.25" customHeight="1">
      <c r="A43" s="160" t="s">
        <v>65</v>
      </c>
      <c r="B43" s="161"/>
      <c r="C43" s="63">
        <v>5</v>
      </c>
      <c r="D43" s="115">
        <v>4</v>
      </c>
      <c r="E43" s="115">
        <v>0</v>
      </c>
      <c r="F43" s="115">
        <v>1</v>
      </c>
      <c r="G43" s="115">
        <v>0</v>
      </c>
      <c r="H43" s="115">
        <v>0</v>
      </c>
      <c r="I43" s="64">
        <v>2</v>
      </c>
      <c r="J43" s="136">
        <v>0</v>
      </c>
    </row>
    <row r="44" spans="1:12" ht="14.25" customHeight="1">
      <c r="A44" s="160" t="s">
        <v>66</v>
      </c>
      <c r="B44" s="161"/>
      <c r="C44" s="63">
        <v>18</v>
      </c>
      <c r="D44" s="115">
        <v>1</v>
      </c>
      <c r="E44" s="115">
        <v>1</v>
      </c>
      <c r="F44" s="115">
        <v>1</v>
      </c>
      <c r="G44" s="115">
        <v>15</v>
      </c>
      <c r="H44" s="115">
        <v>1</v>
      </c>
      <c r="I44" s="64">
        <v>0</v>
      </c>
      <c r="J44" s="136">
        <v>0</v>
      </c>
    </row>
    <row r="45" spans="1:12" ht="14.25" customHeight="1">
      <c r="A45" s="160" t="s">
        <v>67</v>
      </c>
      <c r="B45" s="161"/>
      <c r="C45" s="63">
        <v>6</v>
      </c>
      <c r="D45" s="115">
        <v>0</v>
      </c>
      <c r="E45" s="115">
        <v>1</v>
      </c>
      <c r="F45" s="115">
        <v>0</v>
      </c>
      <c r="G45" s="115">
        <v>5</v>
      </c>
      <c r="H45" s="115">
        <v>0</v>
      </c>
      <c r="I45" s="64">
        <v>1</v>
      </c>
      <c r="J45" s="136">
        <v>0</v>
      </c>
    </row>
    <row r="46" spans="1:12" ht="14.25" customHeight="1">
      <c r="A46" s="180" t="s">
        <v>68</v>
      </c>
      <c r="B46" s="181"/>
      <c r="C46" s="75">
        <v>11</v>
      </c>
      <c r="D46" s="119">
        <v>0</v>
      </c>
      <c r="E46" s="119">
        <v>0</v>
      </c>
      <c r="F46" s="119">
        <v>11</v>
      </c>
      <c r="G46" s="119">
        <v>0</v>
      </c>
      <c r="H46" s="119">
        <v>143</v>
      </c>
      <c r="I46" s="76">
        <v>297</v>
      </c>
      <c r="J46" s="80">
        <v>0</v>
      </c>
    </row>
    <row r="47" spans="1:12">
      <c r="C47" s="6"/>
      <c r="D47" s="6"/>
      <c r="E47" s="6"/>
      <c r="F47" s="6"/>
      <c r="G47" s="6"/>
      <c r="H47" s="1"/>
      <c r="I47" s="1"/>
      <c r="J47" s="1"/>
    </row>
    <row r="48" spans="1:12">
      <c r="C48" s="6"/>
      <c r="D48" s="6"/>
      <c r="E48" s="6"/>
      <c r="F48" s="6"/>
      <c r="G48" s="6"/>
      <c r="H48" s="1"/>
      <c r="I48" s="1"/>
      <c r="J48" s="1"/>
    </row>
    <row r="49" spans="3:10">
      <c r="C49" s="6"/>
      <c r="D49" s="6"/>
      <c r="E49" s="6"/>
      <c r="F49" s="6"/>
      <c r="G49" s="6"/>
      <c r="H49" s="1"/>
      <c r="I49" s="1"/>
      <c r="J49" s="1"/>
    </row>
    <row r="50" spans="3:10">
      <c r="C50" s="6"/>
      <c r="D50" s="6"/>
      <c r="E50" s="6"/>
      <c r="F50" s="6"/>
      <c r="G50" s="6"/>
      <c r="H50" s="1"/>
      <c r="I50" s="1"/>
      <c r="J50" s="1"/>
    </row>
    <row r="51" spans="3:10">
      <c r="C51" s="6"/>
      <c r="D51" s="6"/>
      <c r="E51" s="6"/>
      <c r="F51" s="6"/>
      <c r="G51" s="6"/>
      <c r="H51" s="1"/>
      <c r="I51" s="1"/>
      <c r="J51" s="1"/>
    </row>
    <row r="52" spans="3:10">
      <c r="C52" s="6"/>
      <c r="D52" s="6"/>
      <c r="E52" s="6"/>
      <c r="F52" s="6"/>
      <c r="G52" s="6"/>
      <c r="H52" s="1"/>
      <c r="I52" s="1"/>
      <c r="J52" s="1"/>
    </row>
    <row r="53" spans="3:10">
      <c r="C53" s="6"/>
      <c r="D53" s="6"/>
      <c r="E53" s="6"/>
      <c r="F53" s="6"/>
      <c r="G53" s="6"/>
      <c r="H53" s="1"/>
      <c r="I53" s="1"/>
      <c r="J53" s="1"/>
    </row>
    <row r="54" spans="3:10">
      <c r="C54" s="6"/>
      <c r="D54" s="6"/>
      <c r="E54" s="6"/>
      <c r="F54" s="6"/>
      <c r="G54" s="6"/>
      <c r="H54" s="1"/>
      <c r="I54" s="1"/>
      <c r="J54" s="1"/>
    </row>
    <row r="55" spans="3:10">
      <c r="C55" s="6"/>
      <c r="D55" s="6"/>
      <c r="E55" s="6"/>
      <c r="F55" s="6"/>
      <c r="G55" s="6"/>
      <c r="H55" s="1"/>
      <c r="I55" s="1"/>
      <c r="J55" s="1"/>
    </row>
    <row r="56" spans="3:10">
      <c r="C56" s="6"/>
      <c r="D56" s="6"/>
      <c r="E56" s="6"/>
      <c r="F56" s="6"/>
      <c r="G56" s="6"/>
      <c r="H56" s="1"/>
      <c r="I56" s="1"/>
      <c r="J56" s="1"/>
    </row>
    <row r="57" spans="3:10">
      <c r="C57" s="6"/>
      <c r="D57" s="6"/>
      <c r="E57" s="6"/>
      <c r="F57" s="6"/>
      <c r="G57" s="6"/>
      <c r="H57" s="1"/>
      <c r="I57" s="1"/>
      <c r="J57" s="1"/>
    </row>
    <row r="58" spans="3:10">
      <c r="C58" s="6"/>
      <c r="D58" s="6"/>
      <c r="E58" s="6"/>
      <c r="F58" s="6"/>
      <c r="G58" s="6"/>
      <c r="H58" s="1"/>
      <c r="I58" s="1"/>
      <c r="J58" s="1"/>
    </row>
    <row r="59" spans="3:10">
      <c r="C59" s="6"/>
      <c r="D59" s="6"/>
      <c r="E59" s="6"/>
      <c r="F59" s="6"/>
      <c r="G59" s="6"/>
      <c r="H59" s="1"/>
      <c r="I59" s="1"/>
      <c r="J59" s="1"/>
    </row>
    <row r="60" spans="3:10">
      <c r="C60" s="6"/>
      <c r="D60" s="6"/>
      <c r="E60" s="6"/>
      <c r="F60" s="6"/>
      <c r="G60" s="6"/>
      <c r="H60" s="1"/>
      <c r="I60" s="1"/>
      <c r="J60" s="1"/>
    </row>
    <row r="61" spans="3:10">
      <c r="C61" s="6"/>
      <c r="D61" s="6"/>
      <c r="E61" s="6"/>
      <c r="F61" s="6"/>
      <c r="G61" s="6"/>
      <c r="H61" s="1"/>
      <c r="I61" s="1"/>
      <c r="J61" s="1"/>
    </row>
    <row r="62" spans="3:10">
      <c r="C62" s="6"/>
      <c r="D62" s="6"/>
      <c r="E62" s="6"/>
      <c r="F62" s="6"/>
      <c r="G62" s="6"/>
      <c r="H62" s="1"/>
      <c r="I62" s="1"/>
      <c r="J62" s="1"/>
    </row>
    <row r="63" spans="3:10">
      <c r="C63" s="6"/>
      <c r="D63" s="6"/>
      <c r="E63" s="6"/>
      <c r="F63" s="6"/>
      <c r="G63" s="6"/>
      <c r="H63" s="1"/>
      <c r="I63" s="1"/>
      <c r="J63" s="1"/>
    </row>
    <row r="64" spans="3:10">
      <c r="C64" s="6"/>
      <c r="D64" s="6"/>
      <c r="E64" s="6"/>
      <c r="F64" s="6"/>
      <c r="G64" s="6"/>
      <c r="H64" s="1"/>
      <c r="I64" s="1"/>
      <c r="J64" s="1"/>
    </row>
    <row r="65" spans="3:10">
      <c r="C65" s="6"/>
      <c r="D65" s="6"/>
      <c r="E65" s="6"/>
      <c r="F65" s="6"/>
      <c r="G65" s="6"/>
      <c r="H65" s="1"/>
      <c r="I65" s="1"/>
      <c r="J65" s="1"/>
    </row>
    <row r="66" spans="3:10">
      <c r="C66" s="6"/>
      <c r="D66" s="6"/>
      <c r="E66" s="6"/>
      <c r="F66" s="6"/>
      <c r="G66" s="6"/>
      <c r="H66" s="1"/>
      <c r="I66" s="1"/>
      <c r="J66" s="1"/>
    </row>
    <row r="67" spans="3:10">
      <c r="C67" s="6"/>
      <c r="D67" s="6"/>
      <c r="E67" s="6"/>
      <c r="F67" s="6"/>
      <c r="G67" s="6"/>
      <c r="H67" s="1"/>
      <c r="I67" s="1"/>
      <c r="J67" s="1"/>
    </row>
    <row r="68" spans="3:10">
      <c r="C68" s="6"/>
      <c r="D68" s="6"/>
      <c r="E68" s="6"/>
      <c r="F68" s="6"/>
      <c r="G68" s="6"/>
      <c r="H68" s="1"/>
      <c r="I68" s="1"/>
      <c r="J68" s="1"/>
    </row>
    <row r="69" spans="3:10">
      <c r="C69" s="6"/>
      <c r="D69" s="6"/>
      <c r="E69" s="6"/>
      <c r="F69" s="6"/>
      <c r="G69" s="6"/>
      <c r="H69" s="1"/>
      <c r="I69" s="1"/>
      <c r="J69" s="1"/>
    </row>
  </sheetData>
  <mergeCells count="45">
    <mergeCell ref="H1:I2"/>
    <mergeCell ref="A1:B3"/>
    <mergeCell ref="A20:B20"/>
    <mergeCell ref="A8:A11"/>
    <mergeCell ref="A13:B13"/>
    <mergeCell ref="A14:B14"/>
    <mergeCell ref="A12:B12"/>
    <mergeCell ref="A15:B15"/>
    <mergeCell ref="A16:B16"/>
    <mergeCell ref="A17:B17"/>
    <mergeCell ref="A18:B18"/>
    <mergeCell ref="A4:A7"/>
    <mergeCell ref="C1:G1"/>
    <mergeCell ref="G2:G3"/>
    <mergeCell ref="F2:F3"/>
    <mergeCell ref="E2:E3"/>
    <mergeCell ref="A21:B21"/>
    <mergeCell ref="A19:B19"/>
    <mergeCell ref="A22:B22"/>
    <mergeCell ref="D2:D3"/>
    <mergeCell ref="C2:C3"/>
    <mergeCell ref="A23:B23"/>
    <mergeCell ref="A30:B30"/>
    <mergeCell ref="A24:B24"/>
    <mergeCell ref="A39:B39"/>
    <mergeCell ref="A40:B40"/>
    <mergeCell ref="A32:B32"/>
    <mergeCell ref="A25:B25"/>
    <mergeCell ref="A26:B26"/>
    <mergeCell ref="A27:B27"/>
    <mergeCell ref="A28:B28"/>
    <mergeCell ref="A29:B29"/>
    <mergeCell ref="A38:B38"/>
    <mergeCell ref="A31:B31"/>
    <mergeCell ref="A36:B36"/>
    <mergeCell ref="A33:B33"/>
    <mergeCell ref="A34:B34"/>
    <mergeCell ref="A35:B35"/>
    <mergeCell ref="A37:B37"/>
    <mergeCell ref="A46:B46"/>
    <mergeCell ref="A41:B41"/>
    <mergeCell ref="A42:B42"/>
    <mergeCell ref="A43:B43"/>
    <mergeCell ref="A44:B44"/>
    <mergeCell ref="A45:B45"/>
  </mergeCells>
  <phoneticPr fontId="2"/>
  <pageMargins left="0.46" right="0.25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69"/>
  <sheetViews>
    <sheetView zoomScaleNormal="100" workbookViewId="0">
      <pane xSplit="1" ySplit="3" topLeftCell="B4" activePane="bottomRight" state="frozen"/>
      <selection sqref="A1:B6"/>
      <selection pane="topRight" sqref="A1:B6"/>
      <selection pane="bottomLeft" sqref="A1:B6"/>
      <selection pane="bottomRight" sqref="A1:XFD1048576"/>
    </sheetView>
  </sheetViews>
  <sheetFormatPr defaultRowHeight="13.5"/>
  <cols>
    <col min="1" max="1" width="3" style="8" customWidth="1"/>
    <col min="2" max="2" width="5" style="8" customWidth="1"/>
    <col min="3" max="4" width="10.625" style="23" customWidth="1"/>
    <col min="5" max="6" width="10.625" style="8" customWidth="1"/>
    <col min="7" max="7" width="10.625" style="23" customWidth="1"/>
    <col min="8" max="8" width="10.625" style="8" customWidth="1"/>
    <col min="9" max="16384" width="9" style="77"/>
  </cols>
  <sheetData>
    <row r="1" spans="1:15" ht="13.5" customHeight="1">
      <c r="A1" s="182"/>
      <c r="B1" s="183"/>
      <c r="C1" s="231" t="s">
        <v>93</v>
      </c>
      <c r="D1" s="174" t="s">
        <v>85</v>
      </c>
      <c r="E1" s="174"/>
      <c r="F1" s="174"/>
      <c r="G1" s="174"/>
      <c r="H1" s="234"/>
    </row>
    <row r="2" spans="1:15" ht="27.75" customHeight="1">
      <c r="A2" s="225"/>
      <c r="B2" s="226"/>
      <c r="C2" s="232"/>
      <c r="D2" s="219" t="s">
        <v>3</v>
      </c>
      <c r="E2" s="235" t="s">
        <v>99</v>
      </c>
      <c r="F2" s="235" t="s">
        <v>126</v>
      </c>
      <c r="G2" s="237" t="s">
        <v>90</v>
      </c>
      <c r="H2" s="238"/>
    </row>
    <row r="3" spans="1:15" ht="65.25" customHeight="1" thickBot="1">
      <c r="A3" s="184"/>
      <c r="B3" s="185"/>
      <c r="C3" s="233"/>
      <c r="D3" s="220"/>
      <c r="E3" s="236"/>
      <c r="F3" s="236"/>
      <c r="G3" s="40" t="s">
        <v>123</v>
      </c>
      <c r="H3" s="41" t="s">
        <v>127</v>
      </c>
    </row>
    <row r="4" spans="1:15" ht="14.25" customHeight="1" thickTop="1">
      <c r="A4" s="164" t="s">
        <v>169</v>
      </c>
      <c r="B4" s="29" t="s">
        <v>31</v>
      </c>
      <c r="C4" s="57">
        <v>152322</v>
      </c>
      <c r="D4" s="57">
        <v>5968</v>
      </c>
      <c r="E4" s="121">
        <v>3298</v>
      </c>
      <c r="F4" s="121">
        <v>1221</v>
      </c>
      <c r="G4" s="121">
        <v>1351</v>
      </c>
      <c r="H4" s="122">
        <v>98</v>
      </c>
    </row>
    <row r="5" spans="1:15">
      <c r="A5" s="165"/>
      <c r="B5" s="87" t="s">
        <v>32</v>
      </c>
      <c r="C5" s="59">
        <v>41281</v>
      </c>
      <c r="D5" s="59">
        <v>1111</v>
      </c>
      <c r="E5" s="123">
        <v>444</v>
      </c>
      <c r="F5" s="123">
        <v>435</v>
      </c>
      <c r="G5" s="123">
        <v>224</v>
      </c>
      <c r="H5" s="124">
        <v>8</v>
      </c>
    </row>
    <row r="6" spans="1:15">
      <c r="A6" s="165"/>
      <c r="B6" s="87" t="s">
        <v>34</v>
      </c>
      <c r="C6" s="59">
        <v>99525</v>
      </c>
      <c r="D6" s="59">
        <v>4609</v>
      </c>
      <c r="E6" s="123">
        <v>2695</v>
      </c>
      <c r="F6" s="123">
        <v>747</v>
      </c>
      <c r="G6" s="123">
        <v>1077</v>
      </c>
      <c r="H6" s="124">
        <v>90</v>
      </c>
    </row>
    <row r="7" spans="1:15" ht="14.25" thickBot="1">
      <c r="A7" s="166"/>
      <c r="B7" s="86" t="s">
        <v>33</v>
      </c>
      <c r="C7" s="70">
        <v>11516</v>
      </c>
      <c r="D7" s="70">
        <v>248</v>
      </c>
      <c r="E7" s="125">
        <v>159</v>
      </c>
      <c r="F7" s="125">
        <v>39</v>
      </c>
      <c r="G7" s="125">
        <v>50</v>
      </c>
      <c r="H7" s="126">
        <v>0</v>
      </c>
    </row>
    <row r="8" spans="1:15" ht="14.25" customHeight="1" thickTop="1">
      <c r="A8" s="164" t="s">
        <v>170</v>
      </c>
      <c r="B8" s="29" t="s">
        <v>31</v>
      </c>
      <c r="C8" s="61">
        <v>152950</v>
      </c>
      <c r="D8" s="61">
        <v>5947</v>
      </c>
      <c r="E8" s="107">
        <v>3242</v>
      </c>
      <c r="F8" s="107">
        <v>1220</v>
      </c>
      <c r="G8" s="107">
        <v>1388</v>
      </c>
      <c r="H8" s="108">
        <v>97</v>
      </c>
    </row>
    <row r="9" spans="1:15">
      <c r="A9" s="165"/>
      <c r="B9" s="87" t="s">
        <v>32</v>
      </c>
      <c r="C9" s="65">
        <v>41284</v>
      </c>
      <c r="D9" s="65">
        <v>1114</v>
      </c>
      <c r="E9" s="109">
        <v>445</v>
      </c>
      <c r="F9" s="109">
        <v>434</v>
      </c>
      <c r="G9" s="109">
        <v>227</v>
      </c>
      <c r="H9" s="110">
        <v>8</v>
      </c>
    </row>
    <row r="10" spans="1:15">
      <c r="A10" s="165"/>
      <c r="B10" s="87" t="s">
        <v>34</v>
      </c>
      <c r="C10" s="65">
        <v>100148</v>
      </c>
      <c r="D10" s="65">
        <v>4583</v>
      </c>
      <c r="E10" s="109">
        <v>2638</v>
      </c>
      <c r="F10" s="109">
        <v>746</v>
      </c>
      <c r="G10" s="109">
        <v>1110</v>
      </c>
      <c r="H10" s="110">
        <v>89</v>
      </c>
      <c r="O10" s="8"/>
    </row>
    <row r="11" spans="1:15" ht="14.25" thickBot="1">
      <c r="A11" s="166"/>
      <c r="B11" s="86" t="s">
        <v>33</v>
      </c>
      <c r="C11" s="72">
        <v>11518</v>
      </c>
      <c r="D11" s="72">
        <v>250</v>
      </c>
      <c r="E11" s="111">
        <v>159</v>
      </c>
      <c r="F11" s="111">
        <v>40</v>
      </c>
      <c r="G11" s="111">
        <v>51</v>
      </c>
      <c r="H11" s="112">
        <v>0</v>
      </c>
    </row>
    <row r="12" spans="1:15" ht="14.25" customHeight="1" thickTop="1">
      <c r="A12" s="167" t="s">
        <v>35</v>
      </c>
      <c r="B12" s="168"/>
      <c r="C12" s="55">
        <v>1912</v>
      </c>
      <c r="D12" s="55">
        <v>48</v>
      </c>
      <c r="E12" s="113">
        <v>15</v>
      </c>
      <c r="F12" s="113">
        <v>3</v>
      </c>
      <c r="G12" s="113">
        <v>29</v>
      </c>
      <c r="H12" s="114">
        <v>1</v>
      </c>
    </row>
    <row r="13" spans="1:15" ht="13.5" customHeight="1">
      <c r="A13" s="160" t="s">
        <v>36</v>
      </c>
      <c r="B13" s="161"/>
      <c r="C13" s="63">
        <v>3697</v>
      </c>
      <c r="D13" s="63">
        <v>96</v>
      </c>
      <c r="E13" s="115">
        <v>45</v>
      </c>
      <c r="F13" s="115">
        <v>4</v>
      </c>
      <c r="G13" s="115">
        <v>28</v>
      </c>
      <c r="H13" s="116">
        <v>19</v>
      </c>
    </row>
    <row r="14" spans="1:15" ht="13.5" customHeight="1">
      <c r="A14" s="176" t="s">
        <v>37</v>
      </c>
      <c r="B14" s="177"/>
      <c r="C14" s="63">
        <v>4187</v>
      </c>
      <c r="D14" s="63">
        <v>74</v>
      </c>
      <c r="E14" s="115">
        <v>48</v>
      </c>
      <c r="F14" s="115">
        <v>4</v>
      </c>
      <c r="G14" s="115">
        <v>22</v>
      </c>
      <c r="H14" s="116">
        <v>0</v>
      </c>
    </row>
    <row r="15" spans="1:15" ht="13.5" customHeight="1">
      <c r="A15" s="160" t="s">
        <v>38</v>
      </c>
      <c r="B15" s="161"/>
      <c r="C15" s="63">
        <v>5630</v>
      </c>
      <c r="D15" s="63">
        <v>113</v>
      </c>
      <c r="E15" s="115">
        <v>93</v>
      </c>
      <c r="F15" s="115">
        <v>0</v>
      </c>
      <c r="G15" s="115">
        <v>20</v>
      </c>
      <c r="H15" s="116">
        <v>0</v>
      </c>
    </row>
    <row r="16" spans="1:15" ht="13.5" customHeight="1">
      <c r="A16" s="160" t="s">
        <v>39</v>
      </c>
      <c r="B16" s="161"/>
      <c r="C16" s="63">
        <v>2194</v>
      </c>
      <c r="D16" s="63">
        <v>137</v>
      </c>
      <c r="E16" s="115">
        <v>94</v>
      </c>
      <c r="F16" s="115">
        <v>15</v>
      </c>
      <c r="G16" s="115">
        <v>28</v>
      </c>
      <c r="H16" s="116">
        <v>0</v>
      </c>
    </row>
    <row r="17" spans="1:8" ht="13.5" customHeight="1">
      <c r="A17" s="160" t="s">
        <v>40</v>
      </c>
      <c r="B17" s="161"/>
      <c r="C17" s="63">
        <v>3775</v>
      </c>
      <c r="D17" s="63">
        <v>130</v>
      </c>
      <c r="E17" s="115">
        <v>95</v>
      </c>
      <c r="F17" s="115">
        <v>18</v>
      </c>
      <c r="G17" s="115">
        <v>17</v>
      </c>
      <c r="H17" s="116">
        <v>0</v>
      </c>
    </row>
    <row r="18" spans="1:8" ht="13.5" customHeight="1">
      <c r="A18" s="160" t="s">
        <v>41</v>
      </c>
      <c r="B18" s="161"/>
      <c r="C18" s="63">
        <v>5058</v>
      </c>
      <c r="D18" s="63">
        <v>116</v>
      </c>
      <c r="E18" s="115">
        <v>93</v>
      </c>
      <c r="F18" s="115">
        <v>5</v>
      </c>
      <c r="G18" s="115">
        <v>7</v>
      </c>
      <c r="H18" s="116">
        <v>11</v>
      </c>
    </row>
    <row r="19" spans="1:8" ht="13.5" customHeight="1">
      <c r="A19" s="160" t="s">
        <v>42</v>
      </c>
      <c r="B19" s="161"/>
      <c r="C19" s="63">
        <v>4126</v>
      </c>
      <c r="D19" s="63">
        <v>108</v>
      </c>
      <c r="E19" s="115">
        <v>64</v>
      </c>
      <c r="F19" s="115">
        <v>9</v>
      </c>
      <c r="G19" s="115">
        <v>30</v>
      </c>
      <c r="H19" s="116">
        <v>5</v>
      </c>
    </row>
    <row r="20" spans="1:8" ht="13.5" customHeight="1">
      <c r="A20" s="160" t="s">
        <v>43</v>
      </c>
      <c r="B20" s="161"/>
      <c r="C20" s="63">
        <v>5852</v>
      </c>
      <c r="D20" s="63">
        <v>176</v>
      </c>
      <c r="E20" s="115">
        <v>94</v>
      </c>
      <c r="F20" s="115">
        <v>26</v>
      </c>
      <c r="G20" s="115">
        <v>55</v>
      </c>
      <c r="H20" s="116">
        <v>1</v>
      </c>
    </row>
    <row r="21" spans="1:8" ht="13.5" customHeight="1">
      <c r="A21" s="160" t="s">
        <v>44</v>
      </c>
      <c r="B21" s="161"/>
      <c r="C21" s="63">
        <v>1990</v>
      </c>
      <c r="D21" s="63">
        <v>306</v>
      </c>
      <c r="E21" s="115">
        <v>116</v>
      </c>
      <c r="F21" s="115">
        <v>125</v>
      </c>
      <c r="G21" s="115">
        <v>54</v>
      </c>
      <c r="H21" s="116">
        <v>11</v>
      </c>
    </row>
    <row r="22" spans="1:8" ht="13.5" customHeight="1">
      <c r="A22" s="160" t="s">
        <v>45</v>
      </c>
      <c r="B22" s="161"/>
      <c r="C22" s="63">
        <v>7371</v>
      </c>
      <c r="D22" s="63">
        <v>463</v>
      </c>
      <c r="E22" s="115">
        <v>287</v>
      </c>
      <c r="F22" s="115">
        <v>24</v>
      </c>
      <c r="G22" s="115">
        <v>120</v>
      </c>
      <c r="H22" s="116">
        <v>32</v>
      </c>
    </row>
    <row r="23" spans="1:8" ht="13.5" customHeight="1">
      <c r="A23" s="160" t="s">
        <v>46</v>
      </c>
      <c r="B23" s="161"/>
      <c r="C23" s="63">
        <v>9902</v>
      </c>
      <c r="D23" s="63">
        <v>429</v>
      </c>
      <c r="E23" s="115">
        <v>201</v>
      </c>
      <c r="F23" s="115">
        <v>100</v>
      </c>
      <c r="G23" s="115">
        <v>128</v>
      </c>
      <c r="H23" s="116">
        <v>0</v>
      </c>
    </row>
    <row r="24" spans="1:8" ht="13.5" customHeight="1">
      <c r="A24" s="160" t="s">
        <v>47</v>
      </c>
      <c r="B24" s="161"/>
      <c r="C24" s="63">
        <v>3049</v>
      </c>
      <c r="D24" s="63">
        <v>279</v>
      </c>
      <c r="E24" s="115">
        <v>69</v>
      </c>
      <c r="F24" s="115">
        <v>2</v>
      </c>
      <c r="G24" s="115">
        <v>207</v>
      </c>
      <c r="H24" s="116">
        <v>1</v>
      </c>
    </row>
    <row r="25" spans="1:8" ht="13.5" customHeight="1">
      <c r="A25" s="160" t="s">
        <v>48</v>
      </c>
      <c r="B25" s="161"/>
      <c r="C25" s="63">
        <v>3522</v>
      </c>
      <c r="D25" s="63">
        <v>163</v>
      </c>
      <c r="E25" s="115">
        <v>151</v>
      </c>
      <c r="F25" s="115">
        <v>9</v>
      </c>
      <c r="G25" s="115">
        <v>2</v>
      </c>
      <c r="H25" s="116">
        <v>1</v>
      </c>
    </row>
    <row r="26" spans="1:8" ht="13.5" customHeight="1">
      <c r="A26" s="160" t="s">
        <v>49</v>
      </c>
      <c r="B26" s="161"/>
      <c r="C26" s="63">
        <v>4856</v>
      </c>
      <c r="D26" s="63">
        <v>309</v>
      </c>
      <c r="E26" s="115">
        <v>149</v>
      </c>
      <c r="F26" s="115">
        <v>110</v>
      </c>
      <c r="G26" s="115">
        <v>49</v>
      </c>
      <c r="H26" s="116">
        <v>1</v>
      </c>
    </row>
    <row r="27" spans="1:8" ht="13.5" customHeight="1">
      <c r="A27" s="160" t="s">
        <v>50</v>
      </c>
      <c r="B27" s="161"/>
      <c r="C27" s="63">
        <v>3413</v>
      </c>
      <c r="D27" s="63">
        <v>211</v>
      </c>
      <c r="E27" s="115">
        <v>132</v>
      </c>
      <c r="F27" s="115">
        <v>18</v>
      </c>
      <c r="G27" s="115">
        <v>58</v>
      </c>
      <c r="H27" s="116">
        <v>3</v>
      </c>
    </row>
    <row r="28" spans="1:8" ht="13.5" customHeight="1">
      <c r="A28" s="160" t="s">
        <v>51</v>
      </c>
      <c r="B28" s="161"/>
      <c r="C28" s="63">
        <v>4348</v>
      </c>
      <c r="D28" s="63">
        <v>388</v>
      </c>
      <c r="E28" s="115">
        <v>206</v>
      </c>
      <c r="F28" s="115">
        <v>154</v>
      </c>
      <c r="G28" s="115">
        <v>28</v>
      </c>
      <c r="H28" s="116">
        <v>0</v>
      </c>
    </row>
    <row r="29" spans="1:8" ht="13.5" customHeight="1">
      <c r="A29" s="160" t="s">
        <v>52</v>
      </c>
      <c r="B29" s="161"/>
      <c r="C29" s="63">
        <v>2922</v>
      </c>
      <c r="D29" s="63">
        <v>158</v>
      </c>
      <c r="E29" s="115">
        <v>94</v>
      </c>
      <c r="F29" s="115">
        <v>42</v>
      </c>
      <c r="G29" s="115">
        <v>22</v>
      </c>
      <c r="H29" s="116">
        <v>0</v>
      </c>
    </row>
    <row r="30" spans="1:8" ht="13.5" customHeight="1">
      <c r="A30" s="160" t="s">
        <v>53</v>
      </c>
      <c r="B30" s="161"/>
      <c r="C30" s="63">
        <v>3855</v>
      </c>
      <c r="D30" s="63">
        <v>48</v>
      </c>
      <c r="E30" s="115">
        <v>8</v>
      </c>
      <c r="F30" s="115">
        <v>16</v>
      </c>
      <c r="G30" s="115">
        <v>24</v>
      </c>
      <c r="H30" s="116">
        <v>0</v>
      </c>
    </row>
    <row r="31" spans="1:8" ht="13.5" customHeight="1">
      <c r="A31" s="160" t="s">
        <v>54</v>
      </c>
      <c r="B31" s="161"/>
      <c r="C31" s="63">
        <v>3818</v>
      </c>
      <c r="D31" s="63">
        <v>111</v>
      </c>
      <c r="E31" s="115">
        <v>58</v>
      </c>
      <c r="F31" s="115">
        <v>33</v>
      </c>
      <c r="G31" s="115">
        <v>20</v>
      </c>
      <c r="H31" s="116">
        <v>0</v>
      </c>
    </row>
    <row r="32" spans="1:8" ht="13.5" customHeight="1">
      <c r="A32" s="160" t="s">
        <v>55</v>
      </c>
      <c r="B32" s="161"/>
      <c r="C32" s="63">
        <v>4666</v>
      </c>
      <c r="D32" s="63">
        <v>247</v>
      </c>
      <c r="E32" s="115">
        <v>195</v>
      </c>
      <c r="F32" s="115">
        <v>4</v>
      </c>
      <c r="G32" s="115">
        <v>48</v>
      </c>
      <c r="H32" s="116">
        <v>0</v>
      </c>
    </row>
    <row r="33" spans="1:8" ht="13.5" customHeight="1">
      <c r="A33" s="160" t="s">
        <v>56</v>
      </c>
      <c r="B33" s="161"/>
      <c r="C33" s="63">
        <v>5458</v>
      </c>
      <c r="D33" s="63">
        <v>164</v>
      </c>
      <c r="E33" s="115">
        <v>114</v>
      </c>
      <c r="F33" s="115">
        <v>9</v>
      </c>
      <c r="G33" s="115">
        <v>41</v>
      </c>
      <c r="H33" s="116">
        <v>0</v>
      </c>
    </row>
    <row r="34" spans="1:8" ht="14.25" customHeight="1" thickBot="1">
      <c r="A34" s="178" t="s">
        <v>57</v>
      </c>
      <c r="B34" s="179"/>
      <c r="C34" s="68">
        <v>4547</v>
      </c>
      <c r="D34" s="68">
        <v>309</v>
      </c>
      <c r="E34" s="117">
        <v>217</v>
      </c>
      <c r="F34" s="117">
        <v>16</v>
      </c>
      <c r="G34" s="117">
        <v>73</v>
      </c>
      <c r="H34" s="118">
        <v>3</v>
      </c>
    </row>
    <row r="35" spans="1:8" ht="14.25" customHeight="1" thickTop="1">
      <c r="A35" s="167" t="s">
        <v>58</v>
      </c>
      <c r="B35" s="168"/>
      <c r="C35" s="55">
        <v>5651</v>
      </c>
      <c r="D35" s="55">
        <v>173</v>
      </c>
      <c r="E35" s="113">
        <v>111</v>
      </c>
      <c r="F35" s="113">
        <v>30</v>
      </c>
      <c r="G35" s="113">
        <v>32</v>
      </c>
      <c r="H35" s="114">
        <v>0</v>
      </c>
    </row>
    <row r="36" spans="1:8" ht="14.25" customHeight="1" thickBot="1">
      <c r="A36" s="178" t="s">
        <v>91</v>
      </c>
      <c r="B36" s="179"/>
      <c r="C36" s="68">
        <v>5867</v>
      </c>
      <c r="D36" s="68">
        <v>77</v>
      </c>
      <c r="E36" s="117">
        <v>48</v>
      </c>
      <c r="F36" s="117">
        <v>10</v>
      </c>
      <c r="G36" s="117">
        <v>19</v>
      </c>
      <c r="H36" s="118">
        <v>0</v>
      </c>
    </row>
    <row r="37" spans="1:8" ht="14.25" customHeight="1" thickTop="1">
      <c r="A37" s="167" t="s">
        <v>59</v>
      </c>
      <c r="B37" s="168"/>
      <c r="C37" s="55">
        <v>4693</v>
      </c>
      <c r="D37" s="55">
        <v>308</v>
      </c>
      <c r="E37" s="113">
        <v>53</v>
      </c>
      <c r="F37" s="113">
        <v>179</v>
      </c>
      <c r="G37" s="113">
        <v>74</v>
      </c>
      <c r="H37" s="114">
        <v>2</v>
      </c>
    </row>
    <row r="38" spans="1:8" ht="13.5" customHeight="1">
      <c r="A38" s="160" t="s">
        <v>60</v>
      </c>
      <c r="B38" s="161"/>
      <c r="C38" s="63">
        <v>2735</v>
      </c>
      <c r="D38" s="63">
        <v>72</v>
      </c>
      <c r="E38" s="115">
        <v>62</v>
      </c>
      <c r="F38" s="115">
        <v>5</v>
      </c>
      <c r="G38" s="115">
        <v>5</v>
      </c>
      <c r="H38" s="116">
        <v>0</v>
      </c>
    </row>
    <row r="39" spans="1:8" ht="13.5" customHeight="1">
      <c r="A39" s="160" t="s">
        <v>61</v>
      </c>
      <c r="B39" s="161"/>
      <c r="C39" s="63">
        <v>9425</v>
      </c>
      <c r="D39" s="63">
        <v>62</v>
      </c>
      <c r="E39" s="115">
        <v>22</v>
      </c>
      <c r="F39" s="115">
        <v>0</v>
      </c>
      <c r="G39" s="115">
        <v>36</v>
      </c>
      <c r="H39" s="116">
        <v>4</v>
      </c>
    </row>
    <row r="40" spans="1:8" ht="13.5" customHeight="1">
      <c r="A40" s="160" t="s">
        <v>62</v>
      </c>
      <c r="B40" s="161"/>
      <c r="C40" s="63">
        <v>13191</v>
      </c>
      <c r="D40" s="63">
        <v>384</v>
      </c>
      <c r="E40" s="115">
        <v>190</v>
      </c>
      <c r="F40" s="115">
        <v>134</v>
      </c>
      <c r="G40" s="115">
        <v>58</v>
      </c>
      <c r="H40" s="116">
        <v>2</v>
      </c>
    </row>
    <row r="41" spans="1:8" ht="13.5" customHeight="1">
      <c r="A41" s="160" t="s">
        <v>63</v>
      </c>
      <c r="B41" s="161"/>
      <c r="C41" s="63">
        <v>9120</v>
      </c>
      <c r="D41" s="63">
        <v>253</v>
      </c>
      <c r="E41" s="115">
        <v>103</v>
      </c>
      <c r="F41" s="115">
        <v>107</v>
      </c>
      <c r="G41" s="115">
        <v>43</v>
      </c>
      <c r="H41" s="116">
        <v>0</v>
      </c>
    </row>
    <row r="42" spans="1:8" ht="13.5" customHeight="1">
      <c r="A42" s="160" t="s">
        <v>64</v>
      </c>
      <c r="B42" s="161"/>
      <c r="C42" s="63">
        <v>789</v>
      </c>
      <c r="D42" s="63">
        <v>16</v>
      </c>
      <c r="E42" s="115">
        <v>11</v>
      </c>
      <c r="F42" s="115">
        <v>3</v>
      </c>
      <c r="G42" s="115">
        <v>2</v>
      </c>
      <c r="H42" s="116">
        <v>0</v>
      </c>
    </row>
    <row r="43" spans="1:8" ht="13.5" customHeight="1">
      <c r="A43" s="160" t="s">
        <v>65</v>
      </c>
      <c r="B43" s="161"/>
      <c r="C43" s="63">
        <v>234</v>
      </c>
      <c r="D43" s="63">
        <v>3</v>
      </c>
      <c r="E43" s="115">
        <v>1</v>
      </c>
      <c r="F43" s="115">
        <v>0</v>
      </c>
      <c r="G43" s="115">
        <v>2</v>
      </c>
      <c r="H43" s="116">
        <v>0</v>
      </c>
    </row>
    <row r="44" spans="1:8" ht="13.5" customHeight="1">
      <c r="A44" s="160" t="s">
        <v>66</v>
      </c>
      <c r="B44" s="161"/>
      <c r="C44" s="63">
        <v>400</v>
      </c>
      <c r="D44" s="63">
        <v>16</v>
      </c>
      <c r="E44" s="115">
        <v>3</v>
      </c>
      <c r="F44" s="115">
        <v>6</v>
      </c>
      <c r="G44" s="115">
        <v>7</v>
      </c>
      <c r="H44" s="116">
        <v>0</v>
      </c>
    </row>
    <row r="45" spans="1:8" ht="13.5" customHeight="1">
      <c r="A45" s="160" t="s">
        <v>67</v>
      </c>
      <c r="B45" s="161"/>
      <c r="C45" s="63">
        <v>99</v>
      </c>
      <c r="D45" s="63">
        <v>0</v>
      </c>
      <c r="E45" s="115">
        <v>0</v>
      </c>
      <c r="F45" s="115">
        <v>0</v>
      </c>
      <c r="G45" s="115">
        <v>0</v>
      </c>
      <c r="H45" s="116">
        <v>0</v>
      </c>
    </row>
    <row r="46" spans="1:8" ht="13.5" customHeight="1">
      <c r="A46" s="180" t="s">
        <v>68</v>
      </c>
      <c r="B46" s="181"/>
      <c r="C46" s="75">
        <v>598</v>
      </c>
      <c r="D46" s="75">
        <v>0</v>
      </c>
      <c r="E46" s="119">
        <v>0</v>
      </c>
      <c r="F46" s="119">
        <v>0</v>
      </c>
      <c r="G46" s="119">
        <v>0</v>
      </c>
      <c r="H46" s="120">
        <v>0</v>
      </c>
    </row>
    <row r="47" spans="1:8">
      <c r="C47" s="6"/>
      <c r="D47" s="6"/>
      <c r="E47" s="1"/>
      <c r="F47" s="1"/>
      <c r="G47" s="6"/>
      <c r="H47" s="1"/>
    </row>
    <row r="48" spans="1:8">
      <c r="C48" s="6"/>
      <c r="D48" s="6"/>
      <c r="E48" s="1"/>
      <c r="F48" s="1"/>
      <c r="G48" s="6"/>
      <c r="H48" s="1"/>
    </row>
    <row r="49" spans="3:8">
      <c r="C49" s="6"/>
      <c r="D49" s="6"/>
      <c r="E49" s="1"/>
      <c r="F49" s="1"/>
      <c r="G49" s="6"/>
      <c r="H49" s="1"/>
    </row>
    <row r="50" spans="3:8">
      <c r="C50" s="6"/>
      <c r="D50" s="6"/>
      <c r="E50" s="1"/>
      <c r="F50" s="1"/>
      <c r="G50" s="6"/>
      <c r="H50" s="1"/>
    </row>
    <row r="51" spans="3:8">
      <c r="C51" s="6"/>
      <c r="D51" s="6"/>
      <c r="E51" s="1"/>
      <c r="F51" s="1"/>
      <c r="G51" s="6"/>
      <c r="H51" s="1"/>
    </row>
    <row r="52" spans="3:8">
      <c r="C52" s="6"/>
      <c r="D52" s="6"/>
      <c r="E52" s="1"/>
      <c r="F52" s="1"/>
      <c r="G52" s="6"/>
      <c r="H52" s="1"/>
    </row>
    <row r="53" spans="3:8">
      <c r="C53" s="6"/>
      <c r="D53" s="6"/>
      <c r="E53" s="1"/>
      <c r="F53" s="1"/>
      <c r="G53" s="6"/>
      <c r="H53" s="1"/>
    </row>
    <row r="54" spans="3:8">
      <c r="C54" s="6"/>
      <c r="D54" s="6"/>
      <c r="E54" s="1"/>
      <c r="F54" s="1"/>
      <c r="G54" s="6"/>
      <c r="H54" s="1"/>
    </row>
    <row r="55" spans="3:8">
      <c r="C55" s="6"/>
      <c r="D55" s="6"/>
      <c r="E55" s="1"/>
      <c r="F55" s="1"/>
      <c r="G55" s="6"/>
      <c r="H55" s="1"/>
    </row>
    <row r="56" spans="3:8">
      <c r="C56" s="6"/>
      <c r="D56" s="6"/>
      <c r="E56" s="1"/>
      <c r="F56" s="1"/>
      <c r="G56" s="6"/>
      <c r="H56" s="1"/>
    </row>
    <row r="57" spans="3:8">
      <c r="C57" s="6"/>
      <c r="D57" s="6"/>
      <c r="E57" s="1"/>
      <c r="F57" s="1"/>
      <c r="G57" s="6"/>
      <c r="H57" s="1"/>
    </row>
    <row r="58" spans="3:8">
      <c r="C58" s="6"/>
      <c r="D58" s="6"/>
      <c r="E58" s="1"/>
      <c r="F58" s="1"/>
      <c r="G58" s="6"/>
      <c r="H58" s="1"/>
    </row>
    <row r="59" spans="3:8">
      <c r="C59" s="6"/>
      <c r="D59" s="6"/>
      <c r="E59" s="1"/>
      <c r="F59" s="1"/>
      <c r="G59" s="6"/>
      <c r="H59" s="1"/>
    </row>
    <row r="60" spans="3:8">
      <c r="C60" s="6"/>
      <c r="D60" s="6"/>
      <c r="E60" s="1"/>
      <c r="F60" s="1"/>
      <c r="G60" s="6"/>
      <c r="H60" s="1"/>
    </row>
    <row r="61" spans="3:8">
      <c r="C61" s="6"/>
      <c r="D61" s="6"/>
      <c r="E61" s="1"/>
      <c r="F61" s="1"/>
      <c r="G61" s="6"/>
      <c r="H61" s="1"/>
    </row>
    <row r="62" spans="3:8">
      <c r="C62" s="6"/>
      <c r="D62" s="6"/>
      <c r="E62" s="1"/>
      <c r="F62" s="1"/>
      <c r="G62" s="6"/>
      <c r="H62" s="1"/>
    </row>
    <row r="63" spans="3:8">
      <c r="C63" s="6"/>
      <c r="D63" s="6"/>
      <c r="E63" s="1"/>
      <c r="F63" s="1"/>
      <c r="G63" s="6"/>
      <c r="H63" s="1"/>
    </row>
    <row r="64" spans="3:8">
      <c r="C64" s="6"/>
      <c r="D64" s="6"/>
      <c r="E64" s="1"/>
      <c r="F64" s="1"/>
      <c r="G64" s="6"/>
      <c r="H64" s="1"/>
    </row>
    <row r="65" spans="3:8">
      <c r="C65" s="6"/>
      <c r="D65" s="6"/>
      <c r="E65" s="1"/>
      <c r="F65" s="1"/>
      <c r="G65" s="6"/>
      <c r="H65" s="1"/>
    </row>
    <row r="66" spans="3:8">
      <c r="C66" s="6"/>
      <c r="D66" s="6"/>
      <c r="E66" s="1"/>
      <c r="F66" s="1"/>
      <c r="G66" s="6"/>
      <c r="H66" s="1"/>
    </row>
    <row r="67" spans="3:8">
      <c r="C67" s="6"/>
      <c r="D67" s="6"/>
      <c r="E67" s="1"/>
      <c r="F67" s="1"/>
      <c r="G67" s="6"/>
      <c r="H67" s="1"/>
    </row>
    <row r="68" spans="3:8">
      <c r="C68" s="6"/>
      <c r="D68" s="6"/>
      <c r="E68" s="1"/>
      <c r="F68" s="1"/>
      <c r="G68" s="6"/>
      <c r="H68" s="1"/>
    </row>
    <row r="69" spans="3:8">
      <c r="C69" s="6"/>
      <c r="D69" s="6"/>
      <c r="E69" s="1"/>
      <c r="F69" s="1"/>
      <c r="G69" s="6"/>
      <c r="H69" s="1"/>
    </row>
  </sheetData>
  <mergeCells count="44">
    <mergeCell ref="A19:B19"/>
    <mergeCell ref="A20:B20"/>
    <mergeCell ref="A1:B3"/>
    <mergeCell ref="A4:A7"/>
    <mergeCell ref="A8:A11"/>
    <mergeCell ref="A12:B12"/>
    <mergeCell ref="A13:B13"/>
    <mergeCell ref="A14:B14"/>
    <mergeCell ref="A15:B15"/>
    <mergeCell ref="A16:B16"/>
    <mergeCell ref="A17:B17"/>
    <mergeCell ref="A18:B18"/>
    <mergeCell ref="A35:B35"/>
    <mergeCell ref="A36:B36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5:B45"/>
    <mergeCell ref="A46:B46"/>
    <mergeCell ref="C1:C3"/>
    <mergeCell ref="D1:H1"/>
    <mergeCell ref="D2:D3"/>
    <mergeCell ref="E2:E3"/>
    <mergeCell ref="F2:F3"/>
    <mergeCell ref="G2:H2"/>
    <mergeCell ref="A41:B41"/>
    <mergeCell ref="A42:B42"/>
    <mergeCell ref="A43:B43"/>
    <mergeCell ref="A44:B44"/>
    <mergeCell ref="A37:B37"/>
    <mergeCell ref="A38:B38"/>
    <mergeCell ref="A39:B39"/>
    <mergeCell ref="A40:B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46"/>
  <sheetViews>
    <sheetView zoomScaleNormal="100" workbookViewId="0">
      <pane xSplit="1" ySplit="3" topLeftCell="B4" activePane="bottomRight" state="frozen"/>
      <selection sqref="A1:B6"/>
      <selection pane="topRight" sqref="A1:B6"/>
      <selection pane="bottomLeft" sqref="A1:B6"/>
      <selection pane="bottomRight" sqref="A1:XFD1048576"/>
    </sheetView>
  </sheetViews>
  <sheetFormatPr defaultRowHeight="11.25"/>
  <cols>
    <col min="1" max="1" width="3" style="8" customWidth="1"/>
    <col min="2" max="2" width="5" style="8" customWidth="1"/>
    <col min="3" max="3" width="8.625" style="23" customWidth="1"/>
    <col min="4" max="11" width="8.625" style="8" customWidth="1"/>
    <col min="12" max="16384" width="9" style="8"/>
  </cols>
  <sheetData>
    <row r="1" spans="1:12" ht="14.25" customHeight="1">
      <c r="A1" s="182"/>
      <c r="B1" s="183"/>
      <c r="C1" s="240" t="s">
        <v>86</v>
      </c>
      <c r="D1" s="240"/>
      <c r="E1" s="240"/>
      <c r="F1" s="240"/>
      <c r="G1" s="240"/>
      <c r="H1" s="240"/>
      <c r="I1" s="240"/>
      <c r="J1" s="240"/>
      <c r="K1" s="241"/>
      <c r="L1" s="28"/>
    </row>
    <row r="2" spans="1:12" ht="17.25" customHeight="1">
      <c r="A2" s="225"/>
      <c r="B2" s="226"/>
      <c r="C2" s="230" t="s">
        <v>149</v>
      </c>
      <c r="D2" s="235" t="s">
        <v>101</v>
      </c>
      <c r="E2" s="235" t="s">
        <v>150</v>
      </c>
      <c r="F2" s="235" t="s">
        <v>151</v>
      </c>
      <c r="G2" s="235" t="s">
        <v>152</v>
      </c>
      <c r="H2" s="235" t="s">
        <v>102</v>
      </c>
      <c r="I2" s="235" t="s">
        <v>153</v>
      </c>
      <c r="J2" s="235" t="s">
        <v>103</v>
      </c>
      <c r="K2" s="239" t="s">
        <v>154</v>
      </c>
      <c r="L2" s="28"/>
    </row>
    <row r="3" spans="1:12" ht="78.75" customHeight="1" thickBot="1">
      <c r="A3" s="184"/>
      <c r="B3" s="185"/>
      <c r="C3" s="199"/>
      <c r="D3" s="210"/>
      <c r="E3" s="210"/>
      <c r="F3" s="210"/>
      <c r="G3" s="210"/>
      <c r="H3" s="210"/>
      <c r="I3" s="210"/>
      <c r="J3" s="210"/>
      <c r="K3" s="207"/>
      <c r="L3" s="28"/>
    </row>
    <row r="4" spans="1:12" ht="14.25" customHeight="1" thickTop="1">
      <c r="A4" s="164" t="s">
        <v>169</v>
      </c>
      <c r="B4" s="29" t="s">
        <v>31</v>
      </c>
      <c r="C4" s="57">
        <v>129833</v>
      </c>
      <c r="D4" s="121">
        <v>13494</v>
      </c>
      <c r="E4" s="121">
        <v>17067</v>
      </c>
      <c r="F4" s="121">
        <v>20587</v>
      </c>
      <c r="G4" s="121">
        <v>12534</v>
      </c>
      <c r="H4" s="121">
        <v>27571</v>
      </c>
      <c r="I4" s="121">
        <v>6804</v>
      </c>
      <c r="J4" s="121">
        <v>14115</v>
      </c>
      <c r="K4" s="122">
        <v>17661</v>
      </c>
      <c r="L4" s="28"/>
    </row>
    <row r="5" spans="1:12" ht="14.25" customHeight="1">
      <c r="A5" s="165"/>
      <c r="B5" s="87" t="s">
        <v>32</v>
      </c>
      <c r="C5" s="59">
        <v>34486</v>
      </c>
      <c r="D5" s="123">
        <v>4069</v>
      </c>
      <c r="E5" s="123">
        <v>4965</v>
      </c>
      <c r="F5" s="123">
        <v>5681</v>
      </c>
      <c r="G5" s="123">
        <v>3225</v>
      </c>
      <c r="H5" s="123">
        <v>5954</v>
      </c>
      <c r="I5" s="123">
        <v>1479</v>
      </c>
      <c r="J5" s="123">
        <v>4284</v>
      </c>
      <c r="K5" s="124">
        <v>4829</v>
      </c>
      <c r="L5" s="28"/>
    </row>
    <row r="6" spans="1:12" ht="14.25" customHeight="1">
      <c r="A6" s="165"/>
      <c r="B6" s="87" t="s">
        <v>34</v>
      </c>
      <c r="C6" s="59">
        <v>85733</v>
      </c>
      <c r="D6" s="123">
        <v>8085</v>
      </c>
      <c r="E6" s="123">
        <v>10792</v>
      </c>
      <c r="F6" s="123">
        <v>13429</v>
      </c>
      <c r="G6" s="123">
        <v>7971</v>
      </c>
      <c r="H6" s="123">
        <v>19731</v>
      </c>
      <c r="I6" s="123">
        <v>5048</v>
      </c>
      <c r="J6" s="123">
        <v>8853</v>
      </c>
      <c r="K6" s="124">
        <v>11824</v>
      </c>
      <c r="L6" s="28"/>
    </row>
    <row r="7" spans="1:12" ht="14.25" customHeight="1" thickBot="1">
      <c r="A7" s="166"/>
      <c r="B7" s="86" t="s">
        <v>33</v>
      </c>
      <c r="C7" s="70">
        <v>9614</v>
      </c>
      <c r="D7" s="125">
        <v>1340</v>
      </c>
      <c r="E7" s="125">
        <v>1310</v>
      </c>
      <c r="F7" s="125">
        <v>1477</v>
      </c>
      <c r="G7" s="125">
        <v>1338</v>
      </c>
      <c r="H7" s="125">
        <v>1886</v>
      </c>
      <c r="I7" s="125">
        <v>277</v>
      </c>
      <c r="J7" s="125">
        <v>978</v>
      </c>
      <c r="K7" s="126">
        <v>1008</v>
      </c>
      <c r="L7" s="28"/>
    </row>
    <row r="8" spans="1:12" ht="14.25" customHeight="1" thickTop="1">
      <c r="A8" s="164" t="s">
        <v>170</v>
      </c>
      <c r="B8" s="29" t="s">
        <v>31</v>
      </c>
      <c r="C8" s="61">
        <v>130326</v>
      </c>
      <c r="D8" s="107">
        <v>13594</v>
      </c>
      <c r="E8" s="107">
        <v>17163</v>
      </c>
      <c r="F8" s="107">
        <v>20679</v>
      </c>
      <c r="G8" s="107">
        <v>12485</v>
      </c>
      <c r="H8" s="107">
        <v>27693</v>
      </c>
      <c r="I8" s="107">
        <v>6739</v>
      </c>
      <c r="J8" s="107">
        <v>14205</v>
      </c>
      <c r="K8" s="108">
        <v>17768</v>
      </c>
      <c r="L8" s="36"/>
    </row>
    <row r="9" spans="1:12" ht="14.25" customHeight="1">
      <c r="A9" s="165"/>
      <c r="B9" s="87" t="s">
        <v>32</v>
      </c>
      <c r="C9" s="65">
        <v>34486</v>
      </c>
      <c r="D9" s="109">
        <v>4069</v>
      </c>
      <c r="E9" s="109">
        <v>4965</v>
      </c>
      <c r="F9" s="109">
        <v>5680</v>
      </c>
      <c r="G9" s="109">
        <v>3225</v>
      </c>
      <c r="H9" s="109">
        <v>5954</v>
      </c>
      <c r="I9" s="109">
        <v>1479</v>
      </c>
      <c r="J9" s="109">
        <v>4284</v>
      </c>
      <c r="K9" s="110">
        <v>4830</v>
      </c>
      <c r="L9" s="28"/>
    </row>
    <row r="10" spans="1:12" ht="14.25" customHeight="1">
      <c r="A10" s="165"/>
      <c r="B10" s="87" t="s">
        <v>34</v>
      </c>
      <c r="C10" s="65">
        <v>86226</v>
      </c>
      <c r="D10" s="109">
        <v>8185</v>
      </c>
      <c r="E10" s="109">
        <v>10888</v>
      </c>
      <c r="F10" s="109">
        <v>13522</v>
      </c>
      <c r="G10" s="109">
        <v>7922</v>
      </c>
      <c r="H10" s="109">
        <v>19853</v>
      </c>
      <c r="I10" s="109">
        <v>4983</v>
      </c>
      <c r="J10" s="109">
        <v>8943</v>
      </c>
      <c r="K10" s="110">
        <v>11930</v>
      </c>
      <c r="L10" s="28"/>
    </row>
    <row r="11" spans="1:12" ht="14.25" customHeight="1" thickBot="1">
      <c r="A11" s="166"/>
      <c r="B11" s="86" t="s">
        <v>33</v>
      </c>
      <c r="C11" s="72">
        <v>9614</v>
      </c>
      <c r="D11" s="111">
        <v>1340</v>
      </c>
      <c r="E11" s="111">
        <v>1310</v>
      </c>
      <c r="F11" s="111">
        <v>1477</v>
      </c>
      <c r="G11" s="111">
        <v>1338</v>
      </c>
      <c r="H11" s="111">
        <v>1886</v>
      </c>
      <c r="I11" s="111">
        <v>277</v>
      </c>
      <c r="J11" s="111">
        <v>978</v>
      </c>
      <c r="K11" s="112">
        <v>1008</v>
      </c>
      <c r="L11" s="28"/>
    </row>
    <row r="12" spans="1:12" ht="14.25" customHeight="1" thickTop="1">
      <c r="A12" s="167" t="s">
        <v>35</v>
      </c>
      <c r="B12" s="168"/>
      <c r="C12" s="55">
        <v>1786</v>
      </c>
      <c r="D12" s="113">
        <v>145</v>
      </c>
      <c r="E12" s="113">
        <v>435</v>
      </c>
      <c r="F12" s="113">
        <v>190</v>
      </c>
      <c r="G12" s="113">
        <v>131</v>
      </c>
      <c r="H12" s="113">
        <v>645</v>
      </c>
      <c r="I12" s="113">
        <v>66</v>
      </c>
      <c r="J12" s="113">
        <v>103</v>
      </c>
      <c r="K12" s="114">
        <v>71</v>
      </c>
      <c r="L12" s="28"/>
    </row>
    <row r="13" spans="1:12" ht="14.25" customHeight="1">
      <c r="A13" s="160" t="s">
        <v>36</v>
      </c>
      <c r="B13" s="161"/>
      <c r="C13" s="63">
        <v>3088</v>
      </c>
      <c r="D13" s="115">
        <v>172</v>
      </c>
      <c r="E13" s="115">
        <v>220</v>
      </c>
      <c r="F13" s="115">
        <v>292</v>
      </c>
      <c r="G13" s="115">
        <v>299</v>
      </c>
      <c r="H13" s="115">
        <v>700</v>
      </c>
      <c r="I13" s="115">
        <v>64</v>
      </c>
      <c r="J13" s="115">
        <v>309</v>
      </c>
      <c r="K13" s="116">
        <v>1032</v>
      </c>
      <c r="L13" s="28"/>
    </row>
    <row r="14" spans="1:12" ht="14.25" customHeight="1">
      <c r="A14" s="176" t="s">
        <v>37</v>
      </c>
      <c r="B14" s="177"/>
      <c r="C14" s="63">
        <v>3594</v>
      </c>
      <c r="D14" s="115">
        <v>425</v>
      </c>
      <c r="E14" s="115">
        <v>424</v>
      </c>
      <c r="F14" s="115">
        <v>429</v>
      </c>
      <c r="G14" s="115">
        <v>446</v>
      </c>
      <c r="H14" s="115">
        <v>466</v>
      </c>
      <c r="I14" s="115">
        <v>427</v>
      </c>
      <c r="J14" s="115">
        <v>480</v>
      </c>
      <c r="K14" s="116">
        <v>497</v>
      </c>
      <c r="L14" s="28"/>
    </row>
    <row r="15" spans="1:12" ht="14.25" customHeight="1">
      <c r="A15" s="160" t="s">
        <v>38</v>
      </c>
      <c r="B15" s="161"/>
      <c r="C15" s="63">
        <v>5310</v>
      </c>
      <c r="D15" s="115">
        <v>290</v>
      </c>
      <c r="E15" s="115">
        <v>611</v>
      </c>
      <c r="F15" s="115">
        <v>610</v>
      </c>
      <c r="G15" s="115">
        <v>382</v>
      </c>
      <c r="H15" s="115">
        <v>1293</v>
      </c>
      <c r="I15" s="115">
        <v>214</v>
      </c>
      <c r="J15" s="115">
        <v>701</v>
      </c>
      <c r="K15" s="116">
        <v>1209</v>
      </c>
      <c r="L15" s="28"/>
    </row>
    <row r="16" spans="1:12" ht="14.25" customHeight="1">
      <c r="A16" s="160" t="s">
        <v>39</v>
      </c>
      <c r="B16" s="161"/>
      <c r="C16" s="63">
        <v>1929</v>
      </c>
      <c r="D16" s="115">
        <v>171</v>
      </c>
      <c r="E16" s="115">
        <v>142</v>
      </c>
      <c r="F16" s="115">
        <v>319</v>
      </c>
      <c r="G16" s="115">
        <v>221</v>
      </c>
      <c r="H16" s="115">
        <v>515</v>
      </c>
      <c r="I16" s="115">
        <v>126</v>
      </c>
      <c r="J16" s="115">
        <v>202</v>
      </c>
      <c r="K16" s="116">
        <v>233</v>
      </c>
      <c r="L16" s="28"/>
    </row>
    <row r="17" spans="1:12" ht="14.25" customHeight="1">
      <c r="A17" s="160" t="s">
        <v>40</v>
      </c>
      <c r="B17" s="161"/>
      <c r="C17" s="63">
        <v>3337</v>
      </c>
      <c r="D17" s="115">
        <v>261</v>
      </c>
      <c r="E17" s="115">
        <v>301</v>
      </c>
      <c r="F17" s="115">
        <v>633</v>
      </c>
      <c r="G17" s="115">
        <v>239</v>
      </c>
      <c r="H17" s="115">
        <v>1105</v>
      </c>
      <c r="I17" s="115">
        <v>136</v>
      </c>
      <c r="J17" s="115">
        <v>292</v>
      </c>
      <c r="K17" s="116">
        <v>370</v>
      </c>
      <c r="L17" s="28"/>
    </row>
    <row r="18" spans="1:12" ht="14.25" customHeight="1">
      <c r="A18" s="160" t="s">
        <v>41</v>
      </c>
      <c r="B18" s="161"/>
      <c r="C18" s="63">
        <v>4840</v>
      </c>
      <c r="D18" s="115">
        <v>533</v>
      </c>
      <c r="E18" s="115">
        <v>572</v>
      </c>
      <c r="F18" s="115">
        <v>1269</v>
      </c>
      <c r="G18" s="115">
        <v>320</v>
      </c>
      <c r="H18" s="115">
        <v>1125</v>
      </c>
      <c r="I18" s="115">
        <v>193</v>
      </c>
      <c r="J18" s="115">
        <v>490</v>
      </c>
      <c r="K18" s="116">
        <v>338</v>
      </c>
      <c r="L18" s="28"/>
    </row>
    <row r="19" spans="1:12" ht="14.25" customHeight="1">
      <c r="A19" s="160" t="s">
        <v>42</v>
      </c>
      <c r="B19" s="161"/>
      <c r="C19" s="63">
        <v>3636</v>
      </c>
      <c r="D19" s="115">
        <v>400</v>
      </c>
      <c r="E19" s="115">
        <v>326</v>
      </c>
      <c r="F19" s="115">
        <v>559</v>
      </c>
      <c r="G19" s="115">
        <v>306</v>
      </c>
      <c r="H19" s="115">
        <v>876</v>
      </c>
      <c r="I19" s="115">
        <v>225</v>
      </c>
      <c r="J19" s="115">
        <v>243</v>
      </c>
      <c r="K19" s="116">
        <v>701</v>
      </c>
      <c r="L19" s="28"/>
    </row>
    <row r="20" spans="1:12" ht="14.25" customHeight="1">
      <c r="A20" s="160" t="s">
        <v>43</v>
      </c>
      <c r="B20" s="161"/>
      <c r="C20" s="63">
        <v>4336</v>
      </c>
      <c r="D20" s="115">
        <v>535</v>
      </c>
      <c r="E20" s="115">
        <v>771</v>
      </c>
      <c r="F20" s="115">
        <v>628</v>
      </c>
      <c r="G20" s="115">
        <v>358</v>
      </c>
      <c r="H20" s="115">
        <v>545</v>
      </c>
      <c r="I20" s="115">
        <v>341</v>
      </c>
      <c r="J20" s="115">
        <v>556</v>
      </c>
      <c r="K20" s="116">
        <v>602</v>
      </c>
      <c r="L20" s="28"/>
    </row>
    <row r="21" spans="1:12" ht="14.25" customHeight="1">
      <c r="A21" s="160" t="s">
        <v>44</v>
      </c>
      <c r="B21" s="161"/>
      <c r="C21" s="63">
        <v>1554</v>
      </c>
      <c r="D21" s="115">
        <v>104</v>
      </c>
      <c r="E21" s="115">
        <v>165</v>
      </c>
      <c r="F21" s="115">
        <v>132</v>
      </c>
      <c r="G21" s="115">
        <v>320</v>
      </c>
      <c r="H21" s="115">
        <v>386</v>
      </c>
      <c r="I21" s="115">
        <v>127</v>
      </c>
      <c r="J21" s="115">
        <v>156</v>
      </c>
      <c r="K21" s="116">
        <v>164</v>
      </c>
      <c r="L21" s="28"/>
    </row>
    <row r="22" spans="1:12" ht="14.25" customHeight="1">
      <c r="A22" s="160" t="s">
        <v>45</v>
      </c>
      <c r="B22" s="161"/>
      <c r="C22" s="63">
        <v>5838</v>
      </c>
      <c r="D22" s="115">
        <v>745</v>
      </c>
      <c r="E22" s="115">
        <v>705</v>
      </c>
      <c r="F22" s="115">
        <v>631</v>
      </c>
      <c r="G22" s="115">
        <v>568</v>
      </c>
      <c r="H22" s="115">
        <v>983</v>
      </c>
      <c r="I22" s="115">
        <v>591</v>
      </c>
      <c r="J22" s="115">
        <v>780</v>
      </c>
      <c r="K22" s="116">
        <v>835</v>
      </c>
      <c r="L22" s="28"/>
    </row>
    <row r="23" spans="1:12" ht="14.25" customHeight="1">
      <c r="A23" s="160" t="s">
        <v>46</v>
      </c>
      <c r="B23" s="161"/>
      <c r="C23" s="63">
        <v>8797</v>
      </c>
      <c r="D23" s="115">
        <v>629</v>
      </c>
      <c r="E23" s="115">
        <v>951</v>
      </c>
      <c r="F23" s="115">
        <v>1151</v>
      </c>
      <c r="G23" s="115">
        <v>717</v>
      </c>
      <c r="H23" s="115">
        <v>2069</v>
      </c>
      <c r="I23" s="115">
        <v>364</v>
      </c>
      <c r="J23" s="115">
        <v>1179</v>
      </c>
      <c r="K23" s="116">
        <v>1737</v>
      </c>
      <c r="L23" s="28"/>
    </row>
    <row r="24" spans="1:12" ht="14.25" customHeight="1">
      <c r="A24" s="160" t="s">
        <v>47</v>
      </c>
      <c r="B24" s="161"/>
      <c r="C24" s="63">
        <v>2689</v>
      </c>
      <c r="D24" s="115">
        <v>290</v>
      </c>
      <c r="E24" s="115">
        <v>606</v>
      </c>
      <c r="F24" s="115">
        <v>343</v>
      </c>
      <c r="G24" s="115">
        <v>99</v>
      </c>
      <c r="H24" s="115">
        <v>1096</v>
      </c>
      <c r="I24" s="115">
        <v>121</v>
      </c>
      <c r="J24" s="115">
        <v>129</v>
      </c>
      <c r="K24" s="116">
        <v>5</v>
      </c>
      <c r="L24" s="28"/>
    </row>
    <row r="25" spans="1:12" ht="14.25" customHeight="1">
      <c r="A25" s="160" t="s">
        <v>48</v>
      </c>
      <c r="B25" s="161"/>
      <c r="C25" s="63">
        <v>3156</v>
      </c>
      <c r="D25" s="115">
        <v>326</v>
      </c>
      <c r="E25" s="115">
        <v>336</v>
      </c>
      <c r="F25" s="115">
        <v>369</v>
      </c>
      <c r="G25" s="115">
        <v>417</v>
      </c>
      <c r="H25" s="115">
        <v>723</v>
      </c>
      <c r="I25" s="115">
        <v>193</v>
      </c>
      <c r="J25" s="115">
        <v>266</v>
      </c>
      <c r="K25" s="116">
        <v>526</v>
      </c>
      <c r="L25" s="28"/>
    </row>
    <row r="26" spans="1:12" ht="14.25" customHeight="1">
      <c r="A26" s="160" t="s">
        <v>49</v>
      </c>
      <c r="B26" s="161"/>
      <c r="C26" s="63">
        <v>4101</v>
      </c>
      <c r="D26" s="115">
        <v>389</v>
      </c>
      <c r="E26" s="115">
        <v>653</v>
      </c>
      <c r="F26" s="115">
        <v>713</v>
      </c>
      <c r="G26" s="115">
        <v>464</v>
      </c>
      <c r="H26" s="115">
        <v>751</v>
      </c>
      <c r="I26" s="115">
        <v>189</v>
      </c>
      <c r="J26" s="115">
        <v>255</v>
      </c>
      <c r="K26" s="116">
        <v>687</v>
      </c>
      <c r="L26" s="28"/>
    </row>
    <row r="27" spans="1:12" ht="14.25" customHeight="1">
      <c r="A27" s="160" t="s">
        <v>50</v>
      </c>
      <c r="B27" s="161"/>
      <c r="C27" s="63">
        <v>2867</v>
      </c>
      <c r="D27" s="115">
        <v>314</v>
      </c>
      <c r="E27" s="115">
        <v>476</v>
      </c>
      <c r="F27" s="115">
        <v>301</v>
      </c>
      <c r="G27" s="115">
        <v>403</v>
      </c>
      <c r="H27" s="115">
        <v>769</v>
      </c>
      <c r="I27" s="115">
        <v>148</v>
      </c>
      <c r="J27" s="115">
        <v>235</v>
      </c>
      <c r="K27" s="116">
        <v>221</v>
      </c>
      <c r="L27" s="28"/>
    </row>
    <row r="28" spans="1:12" ht="14.25" customHeight="1">
      <c r="A28" s="160" t="s">
        <v>51</v>
      </c>
      <c r="B28" s="161"/>
      <c r="C28" s="63">
        <v>3481</v>
      </c>
      <c r="D28" s="115">
        <v>396</v>
      </c>
      <c r="E28" s="115">
        <v>470</v>
      </c>
      <c r="F28" s="115">
        <v>557</v>
      </c>
      <c r="G28" s="115">
        <v>302</v>
      </c>
      <c r="H28" s="115">
        <v>641</v>
      </c>
      <c r="I28" s="115">
        <v>222</v>
      </c>
      <c r="J28" s="115">
        <v>381</v>
      </c>
      <c r="K28" s="116">
        <v>512</v>
      </c>
      <c r="L28" s="28"/>
    </row>
    <row r="29" spans="1:12" ht="14.25" customHeight="1">
      <c r="A29" s="160" t="s">
        <v>52</v>
      </c>
      <c r="B29" s="161"/>
      <c r="C29" s="63">
        <v>2419</v>
      </c>
      <c r="D29" s="115">
        <v>230</v>
      </c>
      <c r="E29" s="115">
        <v>278</v>
      </c>
      <c r="F29" s="115">
        <v>384</v>
      </c>
      <c r="G29" s="115">
        <v>227</v>
      </c>
      <c r="H29" s="115">
        <v>496</v>
      </c>
      <c r="I29" s="115">
        <v>147</v>
      </c>
      <c r="J29" s="115">
        <v>283</v>
      </c>
      <c r="K29" s="116">
        <v>374</v>
      </c>
      <c r="L29" s="28"/>
    </row>
    <row r="30" spans="1:12" ht="14.25" customHeight="1">
      <c r="A30" s="160" t="s">
        <v>53</v>
      </c>
      <c r="B30" s="161"/>
      <c r="C30" s="63">
        <v>3428</v>
      </c>
      <c r="D30" s="115">
        <v>173</v>
      </c>
      <c r="E30" s="115">
        <v>253</v>
      </c>
      <c r="F30" s="115">
        <v>757</v>
      </c>
      <c r="G30" s="115">
        <v>272</v>
      </c>
      <c r="H30" s="115">
        <v>876</v>
      </c>
      <c r="I30" s="115">
        <v>250</v>
      </c>
      <c r="J30" s="115">
        <v>343</v>
      </c>
      <c r="K30" s="116">
        <v>504</v>
      </c>
      <c r="L30" s="28"/>
    </row>
    <row r="31" spans="1:12" ht="14.25" customHeight="1">
      <c r="A31" s="160" t="s">
        <v>54</v>
      </c>
      <c r="B31" s="161"/>
      <c r="C31" s="63">
        <v>3538</v>
      </c>
      <c r="D31" s="115">
        <v>460</v>
      </c>
      <c r="E31" s="115">
        <v>539</v>
      </c>
      <c r="F31" s="115">
        <v>596</v>
      </c>
      <c r="G31" s="115">
        <v>273</v>
      </c>
      <c r="H31" s="115">
        <v>808</v>
      </c>
      <c r="I31" s="115">
        <v>118</v>
      </c>
      <c r="J31" s="115">
        <v>213</v>
      </c>
      <c r="K31" s="116">
        <v>531</v>
      </c>
      <c r="L31" s="28"/>
    </row>
    <row r="32" spans="1:12" ht="14.25" customHeight="1">
      <c r="A32" s="160" t="s">
        <v>55</v>
      </c>
      <c r="B32" s="161"/>
      <c r="C32" s="63">
        <v>3866</v>
      </c>
      <c r="D32" s="115">
        <v>214</v>
      </c>
      <c r="E32" s="115">
        <v>346</v>
      </c>
      <c r="F32" s="115">
        <v>885</v>
      </c>
      <c r="G32" s="115">
        <v>330</v>
      </c>
      <c r="H32" s="115">
        <v>1243</v>
      </c>
      <c r="I32" s="115">
        <v>243</v>
      </c>
      <c r="J32" s="115">
        <v>392</v>
      </c>
      <c r="K32" s="116">
        <v>213</v>
      </c>
      <c r="L32" s="28"/>
    </row>
    <row r="33" spans="1:15" ht="14.25" customHeight="1">
      <c r="A33" s="160" t="s">
        <v>56</v>
      </c>
      <c r="B33" s="161"/>
      <c r="C33" s="63">
        <v>4694</v>
      </c>
      <c r="D33" s="115">
        <v>502</v>
      </c>
      <c r="E33" s="115">
        <v>875</v>
      </c>
      <c r="F33" s="115">
        <v>994</v>
      </c>
      <c r="G33" s="115">
        <v>396</v>
      </c>
      <c r="H33" s="115">
        <v>755</v>
      </c>
      <c r="I33" s="115">
        <v>290</v>
      </c>
      <c r="J33" s="115">
        <v>550</v>
      </c>
      <c r="K33" s="116">
        <v>332</v>
      </c>
      <c r="L33" s="28"/>
    </row>
    <row r="34" spans="1:15" ht="14.25" customHeight="1" thickBot="1">
      <c r="A34" s="178" t="s">
        <v>57</v>
      </c>
      <c r="B34" s="179"/>
      <c r="C34" s="68">
        <v>3942</v>
      </c>
      <c r="D34" s="117">
        <v>481</v>
      </c>
      <c r="E34" s="117">
        <v>433</v>
      </c>
      <c r="F34" s="117">
        <v>780</v>
      </c>
      <c r="G34" s="117">
        <v>432</v>
      </c>
      <c r="H34" s="117">
        <v>987</v>
      </c>
      <c r="I34" s="117">
        <v>188</v>
      </c>
      <c r="J34" s="117">
        <v>405</v>
      </c>
      <c r="K34" s="118">
        <v>236</v>
      </c>
      <c r="L34" s="28"/>
    </row>
    <row r="35" spans="1:15" ht="14.25" customHeight="1" thickTop="1">
      <c r="A35" s="167" t="s">
        <v>58</v>
      </c>
      <c r="B35" s="168"/>
      <c r="C35" s="55">
        <v>4573</v>
      </c>
      <c r="D35" s="113">
        <v>677</v>
      </c>
      <c r="E35" s="113">
        <v>704</v>
      </c>
      <c r="F35" s="113">
        <v>851</v>
      </c>
      <c r="G35" s="113">
        <v>589</v>
      </c>
      <c r="H35" s="113">
        <v>1020</v>
      </c>
      <c r="I35" s="113">
        <v>168</v>
      </c>
      <c r="J35" s="113">
        <v>385</v>
      </c>
      <c r="K35" s="114">
        <v>179</v>
      </c>
      <c r="L35" s="28"/>
    </row>
    <row r="36" spans="1:15" ht="14.25" customHeight="1" thickBot="1">
      <c r="A36" s="178" t="s">
        <v>91</v>
      </c>
      <c r="B36" s="179"/>
      <c r="C36" s="68">
        <v>5041</v>
      </c>
      <c r="D36" s="117">
        <v>663</v>
      </c>
      <c r="E36" s="117">
        <v>606</v>
      </c>
      <c r="F36" s="117">
        <v>626</v>
      </c>
      <c r="G36" s="117">
        <v>749</v>
      </c>
      <c r="H36" s="117">
        <v>866</v>
      </c>
      <c r="I36" s="117">
        <v>109</v>
      </c>
      <c r="J36" s="117">
        <v>593</v>
      </c>
      <c r="K36" s="118">
        <v>829</v>
      </c>
      <c r="L36" s="30"/>
    </row>
    <row r="37" spans="1:15" ht="14.25" customHeight="1" thickTop="1">
      <c r="A37" s="167" t="s">
        <v>59</v>
      </c>
      <c r="B37" s="168"/>
      <c r="C37" s="55">
        <v>3934</v>
      </c>
      <c r="D37" s="113">
        <v>241</v>
      </c>
      <c r="E37" s="113">
        <v>582</v>
      </c>
      <c r="F37" s="113">
        <v>631</v>
      </c>
      <c r="G37" s="113">
        <v>278</v>
      </c>
      <c r="H37" s="113">
        <v>1003</v>
      </c>
      <c r="I37" s="113">
        <v>166</v>
      </c>
      <c r="J37" s="113">
        <v>294</v>
      </c>
      <c r="K37" s="114">
        <v>739</v>
      </c>
      <c r="L37" s="28"/>
    </row>
    <row r="38" spans="1:15" ht="14.25" customHeight="1">
      <c r="A38" s="160" t="s">
        <v>60</v>
      </c>
      <c r="B38" s="161"/>
      <c r="C38" s="63">
        <v>2384</v>
      </c>
      <c r="D38" s="115">
        <v>212</v>
      </c>
      <c r="E38" s="115">
        <v>288</v>
      </c>
      <c r="F38" s="115">
        <v>406</v>
      </c>
      <c r="G38" s="115">
        <v>205</v>
      </c>
      <c r="H38" s="115">
        <v>452</v>
      </c>
      <c r="I38" s="115">
        <v>122</v>
      </c>
      <c r="J38" s="115">
        <v>337</v>
      </c>
      <c r="K38" s="116">
        <v>362</v>
      </c>
      <c r="L38" s="28"/>
    </row>
    <row r="39" spans="1:15" ht="14.25" customHeight="1">
      <c r="A39" s="160" t="s">
        <v>61</v>
      </c>
      <c r="B39" s="161"/>
      <c r="C39" s="63">
        <v>7568</v>
      </c>
      <c r="D39" s="115">
        <v>909</v>
      </c>
      <c r="E39" s="115">
        <v>1122</v>
      </c>
      <c r="F39" s="115">
        <v>1003</v>
      </c>
      <c r="G39" s="115">
        <v>661</v>
      </c>
      <c r="H39" s="115">
        <v>1316</v>
      </c>
      <c r="I39" s="115">
        <v>260</v>
      </c>
      <c r="J39" s="115">
        <v>1153</v>
      </c>
      <c r="K39" s="116">
        <v>1144</v>
      </c>
      <c r="L39" s="28"/>
    </row>
    <row r="40" spans="1:15" ht="14.25" customHeight="1">
      <c r="A40" s="160" t="s">
        <v>62</v>
      </c>
      <c r="B40" s="161"/>
      <c r="C40" s="63">
        <v>11175</v>
      </c>
      <c r="D40" s="115">
        <v>1390</v>
      </c>
      <c r="E40" s="115">
        <v>1576</v>
      </c>
      <c r="F40" s="115">
        <v>2180</v>
      </c>
      <c r="G40" s="115">
        <v>815</v>
      </c>
      <c r="H40" s="115">
        <v>1808</v>
      </c>
      <c r="I40" s="115">
        <v>352</v>
      </c>
      <c r="J40" s="115">
        <v>1435</v>
      </c>
      <c r="K40" s="116">
        <v>1619</v>
      </c>
      <c r="L40" s="28"/>
    </row>
    <row r="41" spans="1:15" ht="14.25" customHeight="1">
      <c r="A41" s="160" t="s">
        <v>63</v>
      </c>
      <c r="B41" s="161"/>
      <c r="C41" s="63">
        <v>7538</v>
      </c>
      <c r="D41" s="115">
        <v>1178</v>
      </c>
      <c r="E41" s="115">
        <v>1248</v>
      </c>
      <c r="F41" s="115">
        <v>1290</v>
      </c>
      <c r="G41" s="115">
        <v>568</v>
      </c>
      <c r="H41" s="115">
        <v>1148</v>
      </c>
      <c r="I41" s="115">
        <v>488</v>
      </c>
      <c r="J41" s="115">
        <v>873</v>
      </c>
      <c r="K41" s="116">
        <v>745</v>
      </c>
      <c r="L41" s="28"/>
    </row>
    <row r="42" spans="1:15" ht="14.25" customHeight="1">
      <c r="A42" s="160" t="s">
        <v>64</v>
      </c>
      <c r="B42" s="161"/>
      <c r="C42" s="63">
        <v>728</v>
      </c>
      <c r="D42" s="115">
        <v>86</v>
      </c>
      <c r="E42" s="115">
        <v>105</v>
      </c>
      <c r="F42" s="115">
        <v>105</v>
      </c>
      <c r="G42" s="115">
        <v>95</v>
      </c>
      <c r="H42" s="115">
        <v>107</v>
      </c>
      <c r="I42" s="115">
        <v>34</v>
      </c>
      <c r="J42" s="115">
        <v>93</v>
      </c>
      <c r="K42" s="116">
        <v>103</v>
      </c>
      <c r="L42" s="28"/>
    </row>
    <row r="43" spans="1:15" ht="14.25" customHeight="1">
      <c r="A43" s="160" t="s">
        <v>65</v>
      </c>
      <c r="B43" s="161"/>
      <c r="C43" s="63">
        <v>183</v>
      </c>
      <c r="D43" s="115">
        <v>22</v>
      </c>
      <c r="E43" s="115">
        <v>22</v>
      </c>
      <c r="F43" s="115">
        <v>21</v>
      </c>
      <c r="G43" s="115">
        <v>22</v>
      </c>
      <c r="H43" s="115">
        <v>26</v>
      </c>
      <c r="I43" s="115">
        <v>22</v>
      </c>
      <c r="J43" s="115">
        <v>22</v>
      </c>
      <c r="K43" s="116">
        <v>26</v>
      </c>
      <c r="L43" s="28"/>
    </row>
    <row r="44" spans="1:15" ht="14.25" customHeight="1">
      <c r="A44" s="160" t="s">
        <v>66</v>
      </c>
      <c r="B44" s="161"/>
      <c r="C44" s="63">
        <v>337</v>
      </c>
      <c r="D44" s="115">
        <v>18</v>
      </c>
      <c r="E44" s="115">
        <v>15</v>
      </c>
      <c r="F44" s="115">
        <v>36</v>
      </c>
      <c r="G44" s="115">
        <v>65</v>
      </c>
      <c r="H44" s="115">
        <v>63</v>
      </c>
      <c r="I44" s="115">
        <v>30</v>
      </c>
      <c r="J44" s="115">
        <v>66</v>
      </c>
      <c r="K44" s="116">
        <v>44</v>
      </c>
      <c r="L44" s="28"/>
    </row>
    <row r="45" spans="1:15" ht="14.25" customHeight="1">
      <c r="A45" s="160" t="s">
        <v>67</v>
      </c>
      <c r="B45" s="161"/>
      <c r="C45" s="63">
        <v>83</v>
      </c>
      <c r="D45" s="115">
        <v>13</v>
      </c>
      <c r="E45" s="115">
        <v>7</v>
      </c>
      <c r="F45" s="115">
        <v>8</v>
      </c>
      <c r="G45" s="115">
        <v>8</v>
      </c>
      <c r="H45" s="115">
        <v>16</v>
      </c>
      <c r="I45" s="115">
        <v>5</v>
      </c>
      <c r="J45" s="115">
        <v>11</v>
      </c>
      <c r="K45" s="116">
        <v>15</v>
      </c>
      <c r="L45" s="28"/>
    </row>
    <row r="46" spans="1:15" ht="14.25" customHeight="1">
      <c r="A46" s="180" t="s">
        <v>68</v>
      </c>
      <c r="B46" s="181"/>
      <c r="C46" s="75">
        <v>556</v>
      </c>
      <c r="D46" s="119">
        <v>0</v>
      </c>
      <c r="E46" s="119">
        <v>0</v>
      </c>
      <c r="F46" s="119">
        <v>0</v>
      </c>
      <c r="G46" s="119">
        <v>508</v>
      </c>
      <c r="H46" s="119">
        <v>15</v>
      </c>
      <c r="I46" s="119">
        <v>0</v>
      </c>
      <c r="J46" s="119">
        <v>0</v>
      </c>
      <c r="K46" s="120">
        <v>33</v>
      </c>
      <c r="L46" s="28"/>
      <c r="O46" s="7"/>
    </row>
  </sheetData>
  <mergeCells count="48">
    <mergeCell ref="A1:B3"/>
    <mergeCell ref="A4:A7"/>
    <mergeCell ref="A8:A11"/>
    <mergeCell ref="A12:B12"/>
    <mergeCell ref="A28:B28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37:B37"/>
    <mergeCell ref="A36:B36"/>
    <mergeCell ref="A21:B21"/>
    <mergeCell ref="A22:B22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  <mergeCell ref="A34:B34"/>
    <mergeCell ref="A38:B38"/>
    <mergeCell ref="A39:B39"/>
    <mergeCell ref="A40:B40"/>
    <mergeCell ref="A45:B45"/>
    <mergeCell ref="A46:B46"/>
    <mergeCell ref="A41:B41"/>
    <mergeCell ref="A42:B42"/>
    <mergeCell ref="A43:B43"/>
    <mergeCell ref="A44:B44"/>
    <mergeCell ref="J2:J3"/>
    <mergeCell ref="K2:K3"/>
    <mergeCell ref="C1:K1"/>
    <mergeCell ref="C2:C3"/>
    <mergeCell ref="D2:D3"/>
    <mergeCell ref="E2:E3"/>
    <mergeCell ref="F2:F3"/>
    <mergeCell ref="G2:G3"/>
    <mergeCell ref="H2:H3"/>
    <mergeCell ref="I2:I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zoomScaleNormal="100" workbookViewId="0">
      <pane xSplit="1" ySplit="2" topLeftCell="B15" activePane="bottomRight" state="frozen"/>
      <selection sqref="A1:B6"/>
      <selection pane="topRight" sqref="A1:B6"/>
      <selection pane="bottomLeft" sqref="A1:B6"/>
      <selection pane="bottomRight" activeCell="F20" sqref="A1:J45"/>
    </sheetView>
  </sheetViews>
  <sheetFormatPr defaultRowHeight="11.25"/>
  <cols>
    <col min="1" max="1" width="3" style="8" customWidth="1"/>
    <col min="2" max="2" width="5" style="8" customWidth="1"/>
    <col min="3" max="3" width="8.625" style="23" customWidth="1"/>
    <col min="4" max="10" width="8.625" style="8" customWidth="1"/>
    <col min="11" max="16384" width="9" style="8"/>
  </cols>
  <sheetData>
    <row r="1" spans="1:12" ht="14.25" customHeight="1">
      <c r="A1" s="182"/>
      <c r="B1" s="183"/>
      <c r="C1" s="240" t="s">
        <v>87</v>
      </c>
      <c r="D1" s="240"/>
      <c r="E1" s="240"/>
      <c r="F1" s="240"/>
      <c r="G1" s="240"/>
      <c r="H1" s="211" t="s">
        <v>165</v>
      </c>
      <c r="I1" s="211" t="s">
        <v>27</v>
      </c>
      <c r="J1" s="206" t="s">
        <v>28</v>
      </c>
    </row>
    <row r="2" spans="1:12" ht="90" customHeight="1" thickBot="1">
      <c r="A2" s="184"/>
      <c r="B2" s="185"/>
      <c r="C2" s="19" t="s">
        <v>166</v>
      </c>
      <c r="D2" s="18" t="s">
        <v>88</v>
      </c>
      <c r="E2" s="18" t="s">
        <v>89</v>
      </c>
      <c r="F2" s="18" t="s">
        <v>167</v>
      </c>
      <c r="G2" s="18" t="s">
        <v>168</v>
      </c>
      <c r="H2" s="210"/>
      <c r="I2" s="210"/>
      <c r="J2" s="207"/>
    </row>
    <row r="3" spans="1:12" ht="14.25" customHeight="1" thickTop="1">
      <c r="A3" s="164" t="s">
        <v>169</v>
      </c>
      <c r="B3" s="29" t="s">
        <v>31</v>
      </c>
      <c r="C3" s="61">
        <v>8327</v>
      </c>
      <c r="D3" s="107">
        <v>149</v>
      </c>
      <c r="E3" s="107">
        <v>5175</v>
      </c>
      <c r="F3" s="107">
        <v>196</v>
      </c>
      <c r="G3" s="107">
        <v>2807</v>
      </c>
      <c r="H3" s="107">
        <v>19</v>
      </c>
      <c r="I3" s="107">
        <v>8012</v>
      </c>
      <c r="J3" s="108">
        <v>163</v>
      </c>
    </row>
    <row r="4" spans="1:12" ht="14.25" customHeight="1">
      <c r="A4" s="165"/>
      <c r="B4" s="91" t="s">
        <v>32</v>
      </c>
      <c r="C4" s="65">
        <v>2410</v>
      </c>
      <c r="D4" s="109">
        <v>4</v>
      </c>
      <c r="E4" s="109">
        <v>1609</v>
      </c>
      <c r="F4" s="109">
        <v>6</v>
      </c>
      <c r="G4" s="109">
        <v>791</v>
      </c>
      <c r="H4" s="109">
        <v>5</v>
      </c>
      <c r="I4" s="109">
        <v>3112</v>
      </c>
      <c r="J4" s="110">
        <v>157</v>
      </c>
    </row>
    <row r="5" spans="1:12" ht="14.25" customHeight="1">
      <c r="A5" s="165"/>
      <c r="B5" s="91" t="s">
        <v>34</v>
      </c>
      <c r="C5" s="65">
        <v>4994</v>
      </c>
      <c r="D5" s="109">
        <v>145</v>
      </c>
      <c r="E5" s="109">
        <v>3063</v>
      </c>
      <c r="F5" s="109">
        <v>181</v>
      </c>
      <c r="G5" s="109">
        <v>1605</v>
      </c>
      <c r="H5" s="109">
        <v>14</v>
      </c>
      <c r="I5" s="109">
        <v>4174</v>
      </c>
      <c r="J5" s="110">
        <v>1</v>
      </c>
    </row>
    <row r="6" spans="1:12" ht="14.25" customHeight="1" thickBot="1">
      <c r="A6" s="166"/>
      <c r="B6" s="90" t="s">
        <v>33</v>
      </c>
      <c r="C6" s="72">
        <v>923</v>
      </c>
      <c r="D6" s="111">
        <v>0</v>
      </c>
      <c r="E6" s="111">
        <v>503</v>
      </c>
      <c r="F6" s="111">
        <v>9</v>
      </c>
      <c r="G6" s="111">
        <v>411</v>
      </c>
      <c r="H6" s="111">
        <v>0</v>
      </c>
      <c r="I6" s="111">
        <v>726</v>
      </c>
      <c r="J6" s="112">
        <v>5</v>
      </c>
    </row>
    <row r="7" spans="1:12" ht="14.25" customHeight="1" thickTop="1">
      <c r="A7" s="164" t="s">
        <v>170</v>
      </c>
      <c r="B7" s="29" t="s">
        <v>31</v>
      </c>
      <c r="C7" s="61">
        <v>8392</v>
      </c>
      <c r="D7" s="107">
        <v>146</v>
      </c>
      <c r="E7" s="107">
        <v>5254</v>
      </c>
      <c r="F7" s="107">
        <v>195</v>
      </c>
      <c r="G7" s="107">
        <v>2797</v>
      </c>
      <c r="H7" s="107">
        <v>19</v>
      </c>
      <c r="I7" s="107">
        <v>8103</v>
      </c>
      <c r="J7" s="108">
        <v>163</v>
      </c>
    </row>
    <row r="8" spans="1:12" ht="14.25" customHeight="1">
      <c r="A8" s="165"/>
      <c r="B8" s="91" t="s">
        <v>32</v>
      </c>
      <c r="C8" s="65">
        <v>2410</v>
      </c>
      <c r="D8" s="109">
        <v>4</v>
      </c>
      <c r="E8" s="109">
        <v>1609</v>
      </c>
      <c r="F8" s="109">
        <v>6</v>
      </c>
      <c r="G8" s="109">
        <v>791</v>
      </c>
      <c r="H8" s="109">
        <v>5</v>
      </c>
      <c r="I8" s="109">
        <v>3112</v>
      </c>
      <c r="J8" s="110">
        <v>157</v>
      </c>
    </row>
    <row r="9" spans="1:12" ht="14.25" customHeight="1">
      <c r="A9" s="165"/>
      <c r="B9" s="91" t="s">
        <v>34</v>
      </c>
      <c r="C9" s="65">
        <v>5059</v>
      </c>
      <c r="D9" s="109">
        <v>142</v>
      </c>
      <c r="E9" s="109">
        <v>3142</v>
      </c>
      <c r="F9" s="109">
        <v>180</v>
      </c>
      <c r="G9" s="109">
        <v>1595</v>
      </c>
      <c r="H9" s="109">
        <v>14</v>
      </c>
      <c r="I9" s="109">
        <v>4265</v>
      </c>
      <c r="J9" s="110">
        <v>1</v>
      </c>
    </row>
    <row r="10" spans="1:12" ht="14.25" customHeight="1" thickBot="1">
      <c r="A10" s="166"/>
      <c r="B10" s="90" t="s">
        <v>33</v>
      </c>
      <c r="C10" s="72">
        <v>923</v>
      </c>
      <c r="D10" s="111">
        <v>0</v>
      </c>
      <c r="E10" s="111">
        <v>503</v>
      </c>
      <c r="F10" s="111">
        <v>9</v>
      </c>
      <c r="G10" s="111">
        <v>411</v>
      </c>
      <c r="H10" s="111">
        <v>0</v>
      </c>
      <c r="I10" s="111">
        <v>726</v>
      </c>
      <c r="J10" s="112">
        <v>5</v>
      </c>
    </row>
    <row r="11" spans="1:12" ht="14.25" customHeight="1" thickTop="1">
      <c r="A11" s="167" t="s">
        <v>35</v>
      </c>
      <c r="B11" s="168"/>
      <c r="C11" s="55">
        <v>50</v>
      </c>
      <c r="D11" s="113">
        <v>0</v>
      </c>
      <c r="E11" s="113">
        <v>26</v>
      </c>
      <c r="F11" s="113">
        <v>1</v>
      </c>
      <c r="G11" s="113">
        <v>23</v>
      </c>
      <c r="H11" s="113">
        <v>2</v>
      </c>
      <c r="I11" s="113">
        <v>26</v>
      </c>
      <c r="J11" s="114">
        <v>0</v>
      </c>
    </row>
    <row r="12" spans="1:12" ht="14.25" customHeight="1">
      <c r="A12" s="160" t="s">
        <v>36</v>
      </c>
      <c r="B12" s="161"/>
      <c r="C12" s="63">
        <v>368</v>
      </c>
      <c r="D12" s="115">
        <v>35</v>
      </c>
      <c r="E12" s="115">
        <v>288</v>
      </c>
      <c r="F12" s="115">
        <v>0</v>
      </c>
      <c r="G12" s="115">
        <v>45</v>
      </c>
      <c r="H12" s="115">
        <v>7</v>
      </c>
      <c r="I12" s="115">
        <v>138</v>
      </c>
      <c r="J12" s="116">
        <v>0</v>
      </c>
    </row>
    <row r="13" spans="1:12" ht="14.25" customHeight="1">
      <c r="A13" s="176" t="s">
        <v>37</v>
      </c>
      <c r="B13" s="177"/>
      <c r="C13" s="63">
        <v>103</v>
      </c>
      <c r="D13" s="115">
        <v>0</v>
      </c>
      <c r="E13" s="115">
        <v>67</v>
      </c>
      <c r="F13" s="115">
        <v>0</v>
      </c>
      <c r="G13" s="115">
        <v>36</v>
      </c>
      <c r="H13" s="115">
        <v>0</v>
      </c>
      <c r="I13" s="115">
        <v>416</v>
      </c>
      <c r="J13" s="116">
        <v>0</v>
      </c>
    </row>
    <row r="14" spans="1:12" ht="14.25" customHeight="1">
      <c r="A14" s="160" t="s">
        <v>38</v>
      </c>
      <c r="B14" s="161"/>
      <c r="C14" s="63">
        <v>192</v>
      </c>
      <c r="D14" s="115">
        <v>0</v>
      </c>
      <c r="E14" s="115">
        <v>123</v>
      </c>
      <c r="F14" s="115">
        <v>3</v>
      </c>
      <c r="G14" s="115">
        <v>66</v>
      </c>
      <c r="H14" s="115">
        <v>0</v>
      </c>
      <c r="I14" s="115">
        <v>15</v>
      </c>
      <c r="J14" s="116">
        <v>0</v>
      </c>
    </row>
    <row r="15" spans="1:12" ht="14.25" customHeight="1">
      <c r="A15" s="160" t="s">
        <v>39</v>
      </c>
      <c r="B15" s="161"/>
      <c r="C15" s="63">
        <v>106</v>
      </c>
      <c r="D15" s="115">
        <v>2</v>
      </c>
      <c r="E15" s="115">
        <v>67</v>
      </c>
      <c r="F15" s="115">
        <v>3</v>
      </c>
      <c r="G15" s="115">
        <v>34</v>
      </c>
      <c r="H15" s="115">
        <v>0</v>
      </c>
      <c r="I15" s="115">
        <v>22</v>
      </c>
      <c r="J15" s="116">
        <v>0</v>
      </c>
      <c r="L15" s="23"/>
    </row>
    <row r="16" spans="1:12" ht="14.25" customHeight="1">
      <c r="A16" s="160" t="s">
        <v>40</v>
      </c>
      <c r="B16" s="161"/>
      <c r="C16" s="63">
        <v>224</v>
      </c>
      <c r="D16" s="115">
        <v>16</v>
      </c>
      <c r="E16" s="115">
        <v>118</v>
      </c>
      <c r="F16" s="115">
        <v>44</v>
      </c>
      <c r="G16" s="115">
        <v>46</v>
      </c>
      <c r="H16" s="115">
        <v>0</v>
      </c>
      <c r="I16" s="115">
        <v>84</v>
      </c>
      <c r="J16" s="116">
        <v>0</v>
      </c>
    </row>
    <row r="17" spans="1:10" ht="14.25" customHeight="1">
      <c r="A17" s="160" t="s">
        <v>41</v>
      </c>
      <c r="B17" s="161"/>
      <c r="C17" s="63">
        <v>80</v>
      </c>
      <c r="D17" s="115">
        <v>14</v>
      </c>
      <c r="E17" s="115">
        <v>18</v>
      </c>
      <c r="F17" s="115">
        <v>24</v>
      </c>
      <c r="G17" s="115">
        <v>24</v>
      </c>
      <c r="H17" s="115">
        <v>0</v>
      </c>
      <c r="I17" s="115">
        <v>22</v>
      </c>
      <c r="J17" s="116">
        <v>0</v>
      </c>
    </row>
    <row r="18" spans="1:10" ht="14.25" customHeight="1">
      <c r="A18" s="160" t="s">
        <v>42</v>
      </c>
      <c r="B18" s="161"/>
      <c r="C18" s="63">
        <v>163</v>
      </c>
      <c r="D18" s="115">
        <v>1</v>
      </c>
      <c r="E18" s="115">
        <v>89</v>
      </c>
      <c r="F18" s="115">
        <v>1</v>
      </c>
      <c r="G18" s="115">
        <v>72</v>
      </c>
      <c r="H18" s="115">
        <v>0</v>
      </c>
      <c r="I18" s="115">
        <v>219</v>
      </c>
      <c r="J18" s="116">
        <v>0</v>
      </c>
    </row>
    <row r="19" spans="1:10" ht="14.25" customHeight="1">
      <c r="A19" s="160" t="s">
        <v>43</v>
      </c>
      <c r="B19" s="161"/>
      <c r="C19" s="63">
        <v>590</v>
      </c>
      <c r="D19" s="115">
        <v>14</v>
      </c>
      <c r="E19" s="115">
        <v>524</v>
      </c>
      <c r="F19" s="115">
        <v>0</v>
      </c>
      <c r="G19" s="115">
        <v>52</v>
      </c>
      <c r="H19" s="115">
        <v>1</v>
      </c>
      <c r="I19" s="115">
        <v>749</v>
      </c>
      <c r="J19" s="116">
        <v>0</v>
      </c>
    </row>
    <row r="20" spans="1:10" ht="14.25" customHeight="1">
      <c r="A20" s="160" t="s">
        <v>44</v>
      </c>
      <c r="B20" s="161"/>
      <c r="C20" s="63">
        <v>61</v>
      </c>
      <c r="D20" s="115">
        <v>5</v>
      </c>
      <c r="E20" s="115">
        <v>38</v>
      </c>
      <c r="F20" s="115">
        <v>1</v>
      </c>
      <c r="G20" s="115">
        <v>17</v>
      </c>
      <c r="H20" s="115">
        <v>0</v>
      </c>
      <c r="I20" s="115">
        <v>69</v>
      </c>
      <c r="J20" s="116">
        <v>0</v>
      </c>
    </row>
    <row r="21" spans="1:10" ht="14.25" customHeight="1">
      <c r="A21" s="160" t="s">
        <v>45</v>
      </c>
      <c r="B21" s="161"/>
      <c r="C21" s="63">
        <v>907</v>
      </c>
      <c r="D21" s="115">
        <v>3</v>
      </c>
      <c r="E21" s="115">
        <v>551</v>
      </c>
      <c r="F21" s="115">
        <v>6</v>
      </c>
      <c r="G21" s="115">
        <v>347</v>
      </c>
      <c r="H21" s="115">
        <v>0</v>
      </c>
      <c r="I21" s="115">
        <v>163</v>
      </c>
      <c r="J21" s="116">
        <v>0</v>
      </c>
    </row>
    <row r="22" spans="1:10" ht="14.25" customHeight="1">
      <c r="A22" s="160" t="s">
        <v>46</v>
      </c>
      <c r="B22" s="161"/>
      <c r="C22" s="63">
        <v>463</v>
      </c>
      <c r="D22" s="115">
        <v>0</v>
      </c>
      <c r="E22" s="115">
        <v>303</v>
      </c>
      <c r="F22" s="115">
        <v>0</v>
      </c>
      <c r="G22" s="115">
        <v>160</v>
      </c>
      <c r="H22" s="115">
        <v>0</v>
      </c>
      <c r="I22" s="115">
        <v>213</v>
      </c>
      <c r="J22" s="116">
        <v>0</v>
      </c>
    </row>
    <row r="23" spans="1:10" ht="14.25" customHeight="1">
      <c r="A23" s="160" t="s">
        <v>47</v>
      </c>
      <c r="B23" s="161"/>
      <c r="C23" s="63">
        <v>73</v>
      </c>
      <c r="D23" s="115">
        <v>0</v>
      </c>
      <c r="E23" s="115">
        <v>49</v>
      </c>
      <c r="F23" s="115">
        <v>0</v>
      </c>
      <c r="G23" s="115">
        <v>24</v>
      </c>
      <c r="H23" s="115">
        <v>3</v>
      </c>
      <c r="I23" s="115">
        <v>5</v>
      </c>
      <c r="J23" s="116">
        <v>0</v>
      </c>
    </row>
    <row r="24" spans="1:10" ht="14.25" customHeight="1">
      <c r="A24" s="160" t="s">
        <v>48</v>
      </c>
      <c r="B24" s="161"/>
      <c r="C24" s="63">
        <v>104</v>
      </c>
      <c r="D24" s="115">
        <v>7</v>
      </c>
      <c r="E24" s="115">
        <v>37</v>
      </c>
      <c r="F24" s="115">
        <v>0</v>
      </c>
      <c r="G24" s="115">
        <v>60</v>
      </c>
      <c r="H24" s="115">
        <v>0</v>
      </c>
      <c r="I24" s="115">
        <v>99</v>
      </c>
      <c r="J24" s="116">
        <v>0</v>
      </c>
    </row>
    <row r="25" spans="1:10" ht="14.25" customHeight="1">
      <c r="A25" s="160" t="s">
        <v>49</v>
      </c>
      <c r="B25" s="161"/>
      <c r="C25" s="63">
        <v>140</v>
      </c>
      <c r="D25" s="115">
        <v>8</v>
      </c>
      <c r="E25" s="115">
        <v>92</v>
      </c>
      <c r="F25" s="115">
        <v>0</v>
      </c>
      <c r="G25" s="115">
        <v>40</v>
      </c>
      <c r="H25" s="115">
        <v>0</v>
      </c>
      <c r="I25" s="115">
        <v>306</v>
      </c>
      <c r="J25" s="116">
        <v>0</v>
      </c>
    </row>
    <row r="26" spans="1:10" ht="14.25" customHeight="1">
      <c r="A26" s="160" t="s">
        <v>50</v>
      </c>
      <c r="B26" s="161"/>
      <c r="C26" s="63">
        <v>83</v>
      </c>
      <c r="D26" s="115">
        <v>3</v>
      </c>
      <c r="E26" s="115">
        <v>52</v>
      </c>
      <c r="F26" s="115">
        <v>1</v>
      </c>
      <c r="G26" s="115">
        <v>27</v>
      </c>
      <c r="H26" s="115">
        <v>0</v>
      </c>
      <c r="I26" s="115">
        <v>252</v>
      </c>
      <c r="J26" s="116">
        <v>0</v>
      </c>
    </row>
    <row r="27" spans="1:10" ht="14.25" customHeight="1">
      <c r="A27" s="160" t="s">
        <v>51</v>
      </c>
      <c r="B27" s="161"/>
      <c r="C27" s="63">
        <v>152</v>
      </c>
      <c r="D27" s="115">
        <v>8</v>
      </c>
      <c r="E27" s="115">
        <v>101</v>
      </c>
      <c r="F27" s="115">
        <v>0</v>
      </c>
      <c r="G27" s="115">
        <v>43</v>
      </c>
      <c r="H27" s="115">
        <v>0</v>
      </c>
      <c r="I27" s="115">
        <v>327</v>
      </c>
      <c r="J27" s="116">
        <v>0</v>
      </c>
    </row>
    <row r="28" spans="1:10" ht="14.25" customHeight="1">
      <c r="A28" s="160" t="s">
        <v>52</v>
      </c>
      <c r="B28" s="161"/>
      <c r="C28" s="63">
        <v>201</v>
      </c>
      <c r="D28" s="115">
        <v>2</v>
      </c>
      <c r="E28" s="115">
        <v>140</v>
      </c>
      <c r="F28" s="115">
        <v>15</v>
      </c>
      <c r="G28" s="115">
        <v>44</v>
      </c>
      <c r="H28" s="115">
        <v>0</v>
      </c>
      <c r="I28" s="115">
        <v>144</v>
      </c>
      <c r="J28" s="116">
        <v>0</v>
      </c>
    </row>
    <row r="29" spans="1:10" ht="14.25" customHeight="1">
      <c r="A29" s="160" t="s">
        <v>53</v>
      </c>
      <c r="B29" s="161"/>
      <c r="C29" s="63">
        <v>243</v>
      </c>
      <c r="D29" s="115">
        <v>6</v>
      </c>
      <c r="E29" s="115">
        <v>179</v>
      </c>
      <c r="F29" s="115">
        <v>27</v>
      </c>
      <c r="G29" s="115">
        <v>31</v>
      </c>
      <c r="H29" s="115">
        <v>0</v>
      </c>
      <c r="I29" s="115">
        <v>136</v>
      </c>
      <c r="J29" s="116">
        <v>0</v>
      </c>
    </row>
    <row r="30" spans="1:10" ht="14.25" customHeight="1">
      <c r="A30" s="160" t="s">
        <v>54</v>
      </c>
      <c r="B30" s="161"/>
      <c r="C30" s="63">
        <v>145</v>
      </c>
      <c r="D30" s="115">
        <v>0</v>
      </c>
      <c r="E30" s="115">
        <v>85</v>
      </c>
      <c r="F30" s="115">
        <v>0</v>
      </c>
      <c r="G30" s="115">
        <v>60</v>
      </c>
      <c r="H30" s="115">
        <v>0</v>
      </c>
      <c r="I30" s="115">
        <v>23</v>
      </c>
      <c r="J30" s="116">
        <v>1</v>
      </c>
    </row>
    <row r="31" spans="1:10" ht="14.25" customHeight="1">
      <c r="A31" s="160" t="s">
        <v>55</v>
      </c>
      <c r="B31" s="161"/>
      <c r="C31" s="63">
        <v>106</v>
      </c>
      <c r="D31" s="115">
        <v>6</v>
      </c>
      <c r="E31" s="115">
        <v>55</v>
      </c>
      <c r="F31" s="115">
        <v>16</v>
      </c>
      <c r="G31" s="115">
        <v>29</v>
      </c>
      <c r="H31" s="115">
        <v>0</v>
      </c>
      <c r="I31" s="115">
        <v>447</v>
      </c>
      <c r="J31" s="116">
        <v>0</v>
      </c>
    </row>
    <row r="32" spans="1:10" ht="14.25" customHeight="1">
      <c r="A32" s="160" t="s">
        <v>56</v>
      </c>
      <c r="B32" s="161"/>
      <c r="C32" s="63">
        <v>317</v>
      </c>
      <c r="D32" s="115">
        <v>9</v>
      </c>
      <c r="E32" s="115">
        <v>84</v>
      </c>
      <c r="F32" s="115">
        <v>9</v>
      </c>
      <c r="G32" s="115">
        <v>215</v>
      </c>
      <c r="H32" s="115">
        <v>0</v>
      </c>
      <c r="I32" s="115">
        <v>283</v>
      </c>
      <c r="J32" s="116">
        <v>0</v>
      </c>
    </row>
    <row r="33" spans="1:10" ht="14.25" customHeight="1" thickBot="1">
      <c r="A33" s="178" t="s">
        <v>57</v>
      </c>
      <c r="B33" s="179"/>
      <c r="C33" s="68">
        <v>188</v>
      </c>
      <c r="D33" s="117">
        <v>3</v>
      </c>
      <c r="E33" s="117">
        <v>56</v>
      </c>
      <c r="F33" s="117">
        <v>29</v>
      </c>
      <c r="G33" s="117">
        <v>100</v>
      </c>
      <c r="H33" s="117">
        <v>1</v>
      </c>
      <c r="I33" s="117">
        <v>107</v>
      </c>
      <c r="J33" s="118">
        <v>0</v>
      </c>
    </row>
    <row r="34" spans="1:10" ht="14.25" customHeight="1" thickTop="1">
      <c r="A34" s="167" t="s">
        <v>58</v>
      </c>
      <c r="B34" s="168"/>
      <c r="C34" s="55">
        <v>435</v>
      </c>
      <c r="D34" s="113">
        <v>0</v>
      </c>
      <c r="E34" s="113">
        <v>214</v>
      </c>
      <c r="F34" s="113">
        <v>0</v>
      </c>
      <c r="G34" s="113">
        <v>221</v>
      </c>
      <c r="H34" s="113">
        <v>0</v>
      </c>
      <c r="I34" s="113">
        <v>470</v>
      </c>
      <c r="J34" s="114">
        <v>0</v>
      </c>
    </row>
    <row r="35" spans="1:10" ht="14.25" customHeight="1" thickBot="1">
      <c r="A35" s="178" t="s">
        <v>91</v>
      </c>
      <c r="B35" s="179"/>
      <c r="C35" s="68">
        <v>488</v>
      </c>
      <c r="D35" s="117">
        <v>0</v>
      </c>
      <c r="E35" s="117">
        <v>289</v>
      </c>
      <c r="F35" s="117">
        <v>9</v>
      </c>
      <c r="G35" s="117">
        <v>190</v>
      </c>
      <c r="H35" s="117">
        <v>0</v>
      </c>
      <c r="I35" s="117">
        <v>256</v>
      </c>
      <c r="J35" s="118">
        <v>5</v>
      </c>
    </row>
    <row r="36" spans="1:10" ht="14.25" customHeight="1" thickTop="1">
      <c r="A36" s="167" t="s">
        <v>59</v>
      </c>
      <c r="B36" s="168"/>
      <c r="C36" s="55">
        <v>183</v>
      </c>
      <c r="D36" s="113">
        <v>0</v>
      </c>
      <c r="E36" s="113">
        <v>106</v>
      </c>
      <c r="F36" s="113">
        <v>0</v>
      </c>
      <c r="G36" s="113">
        <v>77</v>
      </c>
      <c r="H36" s="113">
        <v>0</v>
      </c>
      <c r="I36" s="113">
        <v>179</v>
      </c>
      <c r="J36" s="114">
        <v>89</v>
      </c>
    </row>
    <row r="37" spans="1:10" ht="14.25" customHeight="1">
      <c r="A37" s="160" t="s">
        <v>60</v>
      </c>
      <c r="B37" s="161"/>
      <c r="C37" s="63">
        <v>161</v>
      </c>
      <c r="D37" s="115">
        <v>0</v>
      </c>
      <c r="E37" s="115">
        <v>103</v>
      </c>
      <c r="F37" s="115">
        <v>0</v>
      </c>
      <c r="G37" s="115">
        <v>58</v>
      </c>
      <c r="H37" s="115">
        <v>0</v>
      </c>
      <c r="I37" s="115">
        <v>116</v>
      </c>
      <c r="J37" s="116">
        <v>2</v>
      </c>
    </row>
    <row r="38" spans="1:10" ht="14.25" customHeight="1">
      <c r="A38" s="160" t="s">
        <v>61</v>
      </c>
      <c r="B38" s="161"/>
      <c r="C38" s="63">
        <v>539</v>
      </c>
      <c r="D38" s="115">
        <v>0</v>
      </c>
      <c r="E38" s="115">
        <v>437</v>
      </c>
      <c r="F38" s="115">
        <v>0</v>
      </c>
      <c r="G38" s="115">
        <v>102</v>
      </c>
      <c r="H38" s="115">
        <v>0</v>
      </c>
      <c r="I38" s="115">
        <v>1215</v>
      </c>
      <c r="J38" s="116">
        <v>41</v>
      </c>
    </row>
    <row r="39" spans="1:10" ht="14.25" customHeight="1">
      <c r="A39" s="160" t="s">
        <v>62</v>
      </c>
      <c r="B39" s="161"/>
      <c r="C39" s="63">
        <v>837</v>
      </c>
      <c r="D39" s="115">
        <v>2</v>
      </c>
      <c r="E39" s="115">
        <v>516</v>
      </c>
      <c r="F39" s="115">
        <v>5</v>
      </c>
      <c r="G39" s="115">
        <v>314</v>
      </c>
      <c r="H39" s="115">
        <v>0</v>
      </c>
      <c r="I39" s="115">
        <v>790</v>
      </c>
      <c r="J39" s="116">
        <v>5</v>
      </c>
    </row>
    <row r="40" spans="1:10" ht="14.25" customHeight="1">
      <c r="A40" s="160" t="s">
        <v>63</v>
      </c>
      <c r="B40" s="161"/>
      <c r="C40" s="63">
        <v>541</v>
      </c>
      <c r="D40" s="115">
        <v>0</v>
      </c>
      <c r="E40" s="115">
        <v>343</v>
      </c>
      <c r="F40" s="115">
        <v>0</v>
      </c>
      <c r="G40" s="115">
        <v>198</v>
      </c>
      <c r="H40" s="115">
        <v>1</v>
      </c>
      <c r="I40" s="115">
        <v>770</v>
      </c>
      <c r="J40" s="116">
        <v>17</v>
      </c>
    </row>
    <row r="41" spans="1:10" ht="14.25" customHeight="1">
      <c r="A41" s="160" t="s">
        <v>64</v>
      </c>
      <c r="B41" s="161"/>
      <c r="C41" s="63">
        <v>29</v>
      </c>
      <c r="D41" s="115">
        <v>2</v>
      </c>
      <c r="E41" s="115">
        <v>18</v>
      </c>
      <c r="F41" s="115">
        <v>0</v>
      </c>
      <c r="G41" s="115">
        <v>9</v>
      </c>
      <c r="H41" s="115">
        <v>2</v>
      </c>
      <c r="I41" s="115">
        <v>13</v>
      </c>
      <c r="J41" s="116">
        <v>1</v>
      </c>
    </row>
    <row r="42" spans="1:10" ht="14.25" customHeight="1">
      <c r="A42" s="160" t="s">
        <v>65</v>
      </c>
      <c r="B42" s="161"/>
      <c r="C42" s="63">
        <v>26</v>
      </c>
      <c r="D42" s="115">
        <v>0</v>
      </c>
      <c r="E42" s="115">
        <v>16</v>
      </c>
      <c r="F42" s="115">
        <v>0</v>
      </c>
      <c r="G42" s="115">
        <v>10</v>
      </c>
      <c r="H42" s="115">
        <v>0</v>
      </c>
      <c r="I42" s="115">
        <v>22</v>
      </c>
      <c r="J42" s="116">
        <v>0</v>
      </c>
    </row>
    <row r="43" spans="1:10" ht="14.25" customHeight="1">
      <c r="A43" s="160" t="s">
        <v>66</v>
      </c>
      <c r="B43" s="161"/>
      <c r="C43" s="63">
        <v>36</v>
      </c>
      <c r="D43" s="115">
        <v>0</v>
      </c>
      <c r="E43" s="115">
        <v>20</v>
      </c>
      <c r="F43" s="115">
        <v>1</v>
      </c>
      <c r="G43" s="115">
        <v>15</v>
      </c>
      <c r="H43" s="115">
        <v>2</v>
      </c>
      <c r="I43" s="115">
        <v>7</v>
      </c>
      <c r="J43" s="116">
        <v>2</v>
      </c>
    </row>
    <row r="44" spans="1:10" ht="14.25" customHeight="1">
      <c r="A44" s="160" t="s">
        <v>67</v>
      </c>
      <c r="B44" s="161"/>
      <c r="C44" s="63">
        <v>16</v>
      </c>
      <c r="D44" s="115">
        <v>0</v>
      </c>
      <c r="E44" s="115">
        <v>8</v>
      </c>
      <c r="F44" s="115">
        <v>0</v>
      </c>
      <c r="G44" s="115">
        <v>8</v>
      </c>
      <c r="H44" s="115">
        <v>0</v>
      </c>
      <c r="I44" s="115">
        <v>0</v>
      </c>
      <c r="J44" s="116">
        <v>0</v>
      </c>
    </row>
    <row r="45" spans="1:10" ht="14.25" customHeight="1">
      <c r="A45" s="180" t="s">
        <v>68</v>
      </c>
      <c r="B45" s="181"/>
      <c r="C45" s="75">
        <v>42</v>
      </c>
      <c r="D45" s="119">
        <v>0</v>
      </c>
      <c r="E45" s="119">
        <v>42</v>
      </c>
      <c r="F45" s="119">
        <v>0</v>
      </c>
      <c r="G45" s="119">
        <v>0</v>
      </c>
      <c r="H45" s="119">
        <v>0</v>
      </c>
      <c r="I45" s="119">
        <v>0</v>
      </c>
      <c r="J45" s="120">
        <v>0</v>
      </c>
    </row>
    <row r="46" spans="1:10">
      <c r="C46" s="6"/>
      <c r="D46" s="1"/>
      <c r="E46" s="1"/>
      <c r="F46" s="1"/>
      <c r="G46" s="1"/>
      <c r="H46" s="1"/>
      <c r="I46" s="1"/>
      <c r="J46" s="1"/>
    </row>
    <row r="47" spans="1:10">
      <c r="C47" s="6"/>
      <c r="D47" s="1"/>
      <c r="E47" s="1"/>
      <c r="F47" s="1"/>
      <c r="G47" s="1"/>
      <c r="H47" s="1"/>
      <c r="I47" s="1"/>
      <c r="J47" s="1"/>
    </row>
    <row r="48" spans="1:10">
      <c r="C48" s="6"/>
      <c r="D48" s="1"/>
      <c r="E48" s="1"/>
      <c r="F48" s="1"/>
      <c r="G48" s="1"/>
      <c r="H48" s="1"/>
      <c r="I48" s="1"/>
      <c r="J48" s="1"/>
    </row>
    <row r="49" spans="3:10">
      <c r="C49" s="6"/>
      <c r="D49" s="1"/>
      <c r="E49" s="1"/>
      <c r="F49" s="1"/>
      <c r="G49" s="1"/>
      <c r="H49" s="1"/>
      <c r="I49" s="1"/>
      <c r="J49" s="1"/>
    </row>
    <row r="50" spans="3:10">
      <c r="C50" s="6"/>
      <c r="D50" s="1"/>
      <c r="E50" s="1"/>
      <c r="F50" s="1"/>
      <c r="G50" s="1"/>
      <c r="H50" s="1"/>
      <c r="I50" s="1"/>
      <c r="J50" s="1"/>
    </row>
    <row r="51" spans="3:10">
      <c r="C51" s="6"/>
      <c r="D51" s="1"/>
      <c r="E51" s="1"/>
      <c r="F51" s="1"/>
      <c r="G51" s="1"/>
      <c r="H51" s="1"/>
      <c r="I51" s="1"/>
      <c r="J51" s="1"/>
    </row>
    <row r="52" spans="3:10">
      <c r="C52" s="6"/>
      <c r="D52" s="1"/>
      <c r="E52" s="1"/>
      <c r="F52" s="1"/>
      <c r="G52" s="1"/>
      <c r="H52" s="1"/>
      <c r="I52" s="1"/>
      <c r="J52" s="1"/>
    </row>
    <row r="53" spans="3:10">
      <c r="C53" s="6"/>
      <c r="D53" s="1"/>
      <c r="E53" s="1"/>
      <c r="F53" s="1"/>
      <c r="G53" s="1"/>
      <c r="H53" s="1"/>
      <c r="I53" s="1"/>
      <c r="J53" s="1"/>
    </row>
    <row r="54" spans="3:10">
      <c r="C54" s="6"/>
      <c r="D54" s="1"/>
      <c r="E54" s="1"/>
      <c r="F54" s="1"/>
      <c r="G54" s="1"/>
      <c r="H54" s="1"/>
      <c r="I54" s="1"/>
      <c r="J54" s="1"/>
    </row>
    <row r="55" spans="3:10">
      <c r="C55" s="6"/>
      <c r="D55" s="1"/>
      <c r="E55" s="1"/>
      <c r="F55" s="1"/>
      <c r="G55" s="1"/>
      <c r="H55" s="1"/>
      <c r="I55" s="1"/>
      <c r="J55" s="1"/>
    </row>
    <row r="56" spans="3:10">
      <c r="C56" s="6"/>
      <c r="D56" s="1"/>
      <c r="E56" s="1"/>
      <c r="F56" s="1"/>
      <c r="G56" s="1"/>
      <c r="H56" s="1"/>
      <c r="I56" s="1"/>
      <c r="J56" s="1"/>
    </row>
    <row r="57" spans="3:10">
      <c r="C57" s="6"/>
      <c r="D57" s="1"/>
      <c r="E57" s="1"/>
      <c r="F57" s="1"/>
      <c r="G57" s="1"/>
      <c r="H57" s="1"/>
      <c r="I57" s="1"/>
      <c r="J57" s="1"/>
    </row>
    <row r="58" spans="3:10">
      <c r="C58" s="6"/>
      <c r="D58" s="1"/>
      <c r="E58" s="1"/>
      <c r="F58" s="1"/>
      <c r="G58" s="1"/>
      <c r="H58" s="1"/>
      <c r="I58" s="1"/>
      <c r="J58" s="1"/>
    </row>
    <row r="59" spans="3:10">
      <c r="C59" s="6"/>
      <c r="D59" s="1"/>
      <c r="E59" s="1"/>
      <c r="F59" s="1"/>
      <c r="G59" s="1"/>
      <c r="H59" s="1"/>
      <c r="I59" s="1"/>
      <c r="J59" s="1"/>
    </row>
    <row r="60" spans="3:10">
      <c r="C60" s="6"/>
      <c r="D60" s="1"/>
      <c r="E60" s="1"/>
      <c r="F60" s="1"/>
      <c r="G60" s="1"/>
      <c r="H60" s="1"/>
      <c r="I60" s="1"/>
      <c r="J60" s="1"/>
    </row>
    <row r="61" spans="3:10">
      <c r="C61" s="6"/>
      <c r="D61" s="1"/>
      <c r="E61" s="1"/>
      <c r="F61" s="1"/>
      <c r="G61" s="1"/>
      <c r="H61" s="1"/>
      <c r="I61" s="1"/>
      <c r="J61" s="1"/>
    </row>
    <row r="62" spans="3:10">
      <c r="C62" s="6"/>
      <c r="D62" s="1"/>
      <c r="E62" s="1"/>
      <c r="F62" s="1"/>
      <c r="G62" s="1"/>
      <c r="H62" s="1"/>
      <c r="I62" s="1"/>
      <c r="J62" s="1"/>
    </row>
    <row r="63" spans="3:10">
      <c r="C63" s="6"/>
      <c r="D63" s="1"/>
      <c r="E63" s="1"/>
      <c r="F63" s="1"/>
      <c r="G63" s="1"/>
      <c r="H63" s="1"/>
      <c r="I63" s="1"/>
      <c r="J63" s="1"/>
    </row>
    <row r="64" spans="3:10">
      <c r="C64" s="6"/>
      <c r="D64" s="1"/>
      <c r="E64" s="1"/>
      <c r="F64" s="1"/>
      <c r="G64" s="1"/>
      <c r="H64" s="1"/>
      <c r="I64" s="1"/>
      <c r="J64" s="1"/>
    </row>
    <row r="65" spans="3:10">
      <c r="C65" s="6"/>
      <c r="D65" s="1"/>
      <c r="E65" s="1"/>
      <c r="F65" s="1"/>
      <c r="G65" s="1"/>
      <c r="H65" s="1"/>
      <c r="I65" s="1"/>
      <c r="J65" s="1"/>
    </row>
    <row r="66" spans="3:10">
      <c r="C66" s="6"/>
      <c r="D66" s="1"/>
      <c r="E66" s="1"/>
      <c r="F66" s="1"/>
      <c r="G66" s="1"/>
      <c r="H66" s="1"/>
      <c r="I66" s="1"/>
      <c r="J66" s="1"/>
    </row>
    <row r="67" spans="3:10">
      <c r="C67" s="6"/>
      <c r="D67" s="1"/>
      <c r="E67" s="1"/>
      <c r="F67" s="1"/>
      <c r="G67" s="1"/>
      <c r="H67" s="1"/>
      <c r="I67" s="1"/>
      <c r="J67" s="1"/>
    </row>
    <row r="68" spans="3:10">
      <c r="C68" s="6"/>
      <c r="D68" s="1"/>
      <c r="E68" s="1"/>
      <c r="F68" s="1"/>
      <c r="G68" s="1"/>
      <c r="H68" s="1"/>
      <c r="I68" s="1"/>
      <c r="J68" s="1"/>
    </row>
    <row r="69" spans="3:10">
      <c r="C69" s="6"/>
      <c r="D69" s="1"/>
      <c r="E69" s="1"/>
      <c r="F69" s="1"/>
      <c r="G69" s="1"/>
      <c r="H69" s="1"/>
      <c r="I69" s="1"/>
      <c r="J69" s="1"/>
    </row>
    <row r="70" spans="3:10">
      <c r="C70" s="6"/>
      <c r="D70" s="1"/>
      <c r="E70" s="1"/>
      <c r="F70" s="1"/>
      <c r="G70" s="1"/>
      <c r="H70" s="1"/>
      <c r="I70" s="1"/>
      <c r="J70" s="1"/>
    </row>
    <row r="71" spans="3:10">
      <c r="C71" s="6"/>
      <c r="D71" s="1"/>
      <c r="E71" s="1"/>
      <c r="F71" s="1"/>
      <c r="G71" s="1"/>
      <c r="H71" s="1"/>
      <c r="I71" s="1"/>
      <c r="J71" s="1"/>
    </row>
    <row r="72" spans="3:10">
      <c r="C72" s="6"/>
      <c r="D72" s="1"/>
      <c r="E72" s="1"/>
      <c r="F72" s="1"/>
      <c r="G72" s="1"/>
      <c r="H72" s="1"/>
      <c r="I72" s="1"/>
      <c r="J72" s="1"/>
    </row>
    <row r="73" spans="3:10">
      <c r="C73" s="6"/>
      <c r="D73" s="1"/>
      <c r="E73" s="1"/>
      <c r="F73" s="1"/>
      <c r="G73" s="1"/>
      <c r="H73" s="1"/>
      <c r="I73" s="1"/>
      <c r="J73" s="1"/>
    </row>
    <row r="74" spans="3:10">
      <c r="C74" s="6"/>
      <c r="D74" s="1"/>
      <c r="E74" s="1"/>
      <c r="F74" s="1"/>
      <c r="G74" s="1"/>
      <c r="H74" s="1"/>
      <c r="I74" s="1"/>
      <c r="J74" s="1"/>
    </row>
    <row r="75" spans="3:10">
      <c r="C75" s="6"/>
      <c r="D75" s="1"/>
      <c r="E75" s="1"/>
      <c r="F75" s="1"/>
      <c r="G75" s="1"/>
      <c r="H75" s="1"/>
      <c r="I75" s="1"/>
      <c r="J75" s="1"/>
    </row>
    <row r="76" spans="3:10">
      <c r="C76" s="6"/>
      <c r="D76" s="1"/>
      <c r="E76" s="1"/>
      <c r="F76" s="1"/>
      <c r="G76" s="1"/>
      <c r="H76" s="1"/>
      <c r="I76" s="1"/>
      <c r="J76" s="1"/>
    </row>
    <row r="77" spans="3:10">
      <c r="C77" s="6"/>
      <c r="D77" s="1"/>
      <c r="E77" s="1"/>
      <c r="F77" s="1"/>
      <c r="G77" s="1"/>
      <c r="H77" s="1"/>
      <c r="I77" s="1"/>
      <c r="J77" s="1"/>
    </row>
    <row r="78" spans="3:10">
      <c r="C78" s="6"/>
      <c r="D78" s="1"/>
      <c r="E78" s="1"/>
      <c r="F78" s="1"/>
      <c r="G78" s="1"/>
      <c r="H78" s="1"/>
      <c r="I78" s="1"/>
      <c r="J78" s="1"/>
    </row>
    <row r="79" spans="3:10">
      <c r="C79" s="6"/>
      <c r="D79" s="1"/>
      <c r="E79" s="1"/>
      <c r="F79" s="1"/>
      <c r="G79" s="1"/>
      <c r="H79" s="1"/>
      <c r="I79" s="1"/>
      <c r="J79" s="1"/>
    </row>
    <row r="80" spans="3:10">
      <c r="C80" s="6"/>
      <c r="D80" s="1"/>
      <c r="E80" s="1"/>
      <c r="F80" s="1"/>
      <c r="G80" s="1"/>
      <c r="H80" s="1"/>
      <c r="I80" s="1"/>
      <c r="J80" s="1"/>
    </row>
    <row r="81" spans="3:10">
      <c r="C81" s="6"/>
      <c r="D81" s="1"/>
      <c r="E81" s="1"/>
      <c r="F81" s="1"/>
      <c r="G81" s="1"/>
      <c r="H81" s="1"/>
      <c r="I81" s="1"/>
      <c r="J81" s="1"/>
    </row>
    <row r="82" spans="3:10">
      <c r="C82" s="6"/>
      <c r="D82" s="1"/>
      <c r="E82" s="1"/>
      <c r="F82" s="1"/>
      <c r="G82" s="1"/>
      <c r="H82" s="1"/>
      <c r="I82" s="1"/>
      <c r="J82" s="1"/>
    </row>
    <row r="83" spans="3:10">
      <c r="C83" s="6"/>
      <c r="D83" s="1"/>
      <c r="E83" s="1"/>
      <c r="F83" s="1"/>
      <c r="G83" s="1"/>
      <c r="H83" s="1"/>
      <c r="I83" s="1"/>
      <c r="J83" s="1"/>
    </row>
    <row r="84" spans="3:10">
      <c r="C84" s="6"/>
      <c r="D84" s="1"/>
      <c r="E84" s="1"/>
      <c r="F84" s="1"/>
      <c r="G84" s="1"/>
      <c r="H84" s="1"/>
      <c r="I84" s="1"/>
      <c r="J84" s="1"/>
    </row>
    <row r="85" spans="3:10">
      <c r="C85" s="6"/>
      <c r="D85" s="1"/>
      <c r="E85" s="1"/>
      <c r="F85" s="1"/>
      <c r="G85" s="1"/>
      <c r="H85" s="1"/>
      <c r="I85" s="1"/>
      <c r="J85" s="1"/>
    </row>
    <row r="86" spans="3:10">
      <c r="C86" s="6"/>
      <c r="D86" s="1"/>
      <c r="E86" s="1"/>
      <c r="F86" s="1"/>
      <c r="G86" s="1"/>
      <c r="H86" s="1"/>
      <c r="I86" s="1"/>
      <c r="J86" s="1"/>
    </row>
    <row r="87" spans="3:10">
      <c r="C87" s="6"/>
      <c r="D87" s="1"/>
      <c r="E87" s="1"/>
      <c r="F87" s="1"/>
      <c r="G87" s="1"/>
      <c r="H87" s="1"/>
      <c r="I87" s="1"/>
      <c r="J87" s="1"/>
    </row>
    <row r="88" spans="3:10">
      <c r="C88" s="6"/>
      <c r="D88" s="1"/>
      <c r="E88" s="1"/>
      <c r="F88" s="1"/>
      <c r="G88" s="1"/>
      <c r="H88" s="1"/>
      <c r="I88" s="1"/>
      <c r="J88" s="1"/>
    </row>
    <row r="89" spans="3:10">
      <c r="C89" s="6"/>
      <c r="D89" s="1"/>
      <c r="E89" s="1"/>
      <c r="F89" s="1"/>
      <c r="G89" s="1"/>
      <c r="H89" s="1"/>
      <c r="I89" s="1"/>
      <c r="J89" s="1"/>
    </row>
    <row r="90" spans="3:10">
      <c r="C90" s="6"/>
      <c r="D90" s="1"/>
      <c r="E90" s="1"/>
      <c r="F90" s="1"/>
      <c r="G90" s="1"/>
      <c r="H90" s="1"/>
      <c r="I90" s="1"/>
      <c r="J90" s="1"/>
    </row>
    <row r="91" spans="3:10">
      <c r="C91" s="6"/>
      <c r="D91" s="1"/>
      <c r="E91" s="1"/>
      <c r="F91" s="1"/>
      <c r="G91" s="1"/>
      <c r="H91" s="1"/>
      <c r="I91" s="1"/>
      <c r="J91" s="1"/>
    </row>
    <row r="92" spans="3:10">
      <c r="C92" s="6"/>
      <c r="D92" s="1"/>
      <c r="E92" s="1"/>
      <c r="F92" s="1"/>
      <c r="G92" s="1"/>
      <c r="H92" s="1"/>
      <c r="I92" s="1"/>
      <c r="J92" s="1"/>
    </row>
    <row r="93" spans="3:10">
      <c r="C93" s="6"/>
      <c r="D93" s="1"/>
      <c r="E93" s="1"/>
      <c r="F93" s="1"/>
      <c r="G93" s="1"/>
      <c r="H93" s="1"/>
      <c r="I93" s="1"/>
      <c r="J93" s="1"/>
    </row>
    <row r="94" spans="3:10">
      <c r="C94" s="6"/>
      <c r="D94" s="1"/>
      <c r="E94" s="1"/>
      <c r="F94" s="1"/>
      <c r="G94" s="1"/>
      <c r="H94" s="1"/>
      <c r="I94" s="1"/>
      <c r="J94" s="1"/>
    </row>
    <row r="95" spans="3:10">
      <c r="C95" s="6"/>
      <c r="D95" s="1"/>
      <c r="E95" s="1"/>
      <c r="F95" s="1"/>
      <c r="G95" s="1"/>
      <c r="H95" s="1"/>
      <c r="I95" s="1"/>
      <c r="J95" s="1"/>
    </row>
    <row r="96" spans="3:10">
      <c r="C96" s="6"/>
      <c r="D96" s="1"/>
      <c r="E96" s="1"/>
      <c r="F96" s="1"/>
      <c r="G96" s="1"/>
      <c r="H96" s="1"/>
      <c r="I96" s="1"/>
      <c r="J96" s="1"/>
    </row>
    <row r="97" spans="3:10">
      <c r="C97" s="6"/>
      <c r="D97" s="1"/>
      <c r="E97" s="1"/>
      <c r="F97" s="1"/>
      <c r="G97" s="1"/>
      <c r="H97" s="1"/>
      <c r="I97" s="1"/>
      <c r="J97" s="1"/>
    </row>
    <row r="98" spans="3:10">
      <c r="C98" s="6"/>
      <c r="D98" s="1"/>
      <c r="E98" s="1"/>
      <c r="F98" s="1"/>
      <c r="G98" s="1"/>
      <c r="H98" s="1"/>
      <c r="I98" s="1"/>
      <c r="J98" s="1"/>
    </row>
    <row r="99" spans="3:10">
      <c r="C99" s="6"/>
      <c r="D99" s="1"/>
      <c r="E99" s="1"/>
      <c r="F99" s="1"/>
      <c r="G99" s="1"/>
      <c r="H99" s="1"/>
      <c r="I99" s="1"/>
      <c r="J99" s="1"/>
    </row>
    <row r="100" spans="3:10">
      <c r="C100" s="6"/>
      <c r="D100" s="1"/>
      <c r="E100" s="1"/>
      <c r="F100" s="1"/>
      <c r="G100" s="1"/>
      <c r="H100" s="1"/>
      <c r="I100" s="1"/>
      <c r="J100" s="1"/>
    </row>
    <row r="101" spans="3:10">
      <c r="C101" s="6"/>
      <c r="D101" s="1"/>
      <c r="E101" s="1"/>
      <c r="F101" s="1"/>
      <c r="G101" s="1"/>
      <c r="H101" s="1"/>
      <c r="I101" s="1"/>
      <c r="J101" s="1"/>
    </row>
    <row r="102" spans="3:10">
      <c r="C102" s="6"/>
      <c r="D102" s="1"/>
      <c r="E102" s="1"/>
      <c r="F102" s="1"/>
      <c r="G102" s="1"/>
      <c r="H102" s="1"/>
      <c r="I102" s="1"/>
      <c r="J102" s="1"/>
    </row>
    <row r="103" spans="3:10">
      <c r="C103" s="6"/>
      <c r="D103" s="1"/>
      <c r="E103" s="1"/>
      <c r="F103" s="1"/>
      <c r="G103" s="1"/>
      <c r="H103" s="1"/>
      <c r="I103" s="1"/>
      <c r="J103" s="1"/>
    </row>
    <row r="104" spans="3:10">
      <c r="C104" s="6"/>
      <c r="D104" s="1"/>
      <c r="E104" s="1"/>
      <c r="F104" s="1"/>
      <c r="G104" s="1"/>
      <c r="H104" s="1"/>
      <c r="I104" s="1"/>
      <c r="J104" s="1"/>
    </row>
    <row r="105" spans="3:10">
      <c r="C105" s="6"/>
      <c r="D105" s="1"/>
      <c r="E105" s="1"/>
      <c r="F105" s="1"/>
      <c r="G105" s="1"/>
      <c r="H105" s="1"/>
      <c r="I105" s="1"/>
      <c r="J105" s="1"/>
    </row>
    <row r="106" spans="3:10">
      <c r="C106" s="6"/>
      <c r="D106" s="1"/>
      <c r="E106" s="1"/>
      <c r="F106" s="1"/>
      <c r="G106" s="1"/>
      <c r="H106" s="1"/>
      <c r="I106" s="1"/>
      <c r="J106" s="1"/>
    </row>
    <row r="107" spans="3:10">
      <c r="C107" s="6"/>
      <c r="D107" s="1"/>
      <c r="E107" s="1"/>
      <c r="F107" s="1"/>
      <c r="G107" s="1"/>
      <c r="H107" s="1"/>
      <c r="I107" s="1"/>
      <c r="J107" s="1"/>
    </row>
    <row r="108" spans="3:10">
      <c r="C108" s="6"/>
      <c r="D108" s="1"/>
      <c r="E108" s="1"/>
      <c r="F108" s="1"/>
      <c r="G108" s="1"/>
      <c r="H108" s="1"/>
      <c r="I108" s="1"/>
      <c r="J108" s="1"/>
    </row>
    <row r="109" spans="3:10">
      <c r="C109" s="6"/>
      <c r="D109" s="1"/>
      <c r="E109" s="1"/>
      <c r="F109" s="1"/>
      <c r="G109" s="1"/>
      <c r="H109" s="1"/>
      <c r="I109" s="1"/>
      <c r="J109" s="1"/>
    </row>
    <row r="110" spans="3:10">
      <c r="C110" s="6"/>
      <c r="D110" s="1"/>
      <c r="E110" s="1"/>
      <c r="F110" s="1"/>
      <c r="G110" s="1"/>
      <c r="H110" s="1"/>
      <c r="I110" s="1"/>
      <c r="J110" s="1"/>
    </row>
    <row r="111" spans="3:10">
      <c r="C111" s="6"/>
      <c r="D111" s="1"/>
      <c r="E111" s="1"/>
      <c r="F111" s="1"/>
      <c r="G111" s="1"/>
      <c r="H111" s="1"/>
      <c r="I111" s="1"/>
      <c r="J111" s="1"/>
    </row>
    <row r="112" spans="3:10">
      <c r="C112" s="6"/>
      <c r="D112" s="1"/>
      <c r="E112" s="1"/>
      <c r="F112" s="1"/>
      <c r="G112" s="1"/>
      <c r="H112" s="1"/>
      <c r="I112" s="1"/>
      <c r="J112" s="1"/>
    </row>
    <row r="113" spans="3:10">
      <c r="C113" s="6"/>
      <c r="D113" s="1"/>
      <c r="E113" s="1"/>
      <c r="F113" s="1"/>
      <c r="G113" s="1"/>
      <c r="H113" s="1"/>
      <c r="I113" s="1"/>
      <c r="J113" s="1"/>
    </row>
    <row r="114" spans="3:10">
      <c r="C114" s="6"/>
      <c r="D114" s="1"/>
      <c r="E114" s="1"/>
      <c r="F114" s="1"/>
      <c r="G114" s="1"/>
      <c r="H114" s="1"/>
      <c r="I114" s="1"/>
      <c r="J114" s="1"/>
    </row>
    <row r="115" spans="3:10">
      <c r="C115" s="6"/>
      <c r="D115" s="1"/>
      <c r="E115" s="1"/>
      <c r="F115" s="1"/>
      <c r="G115" s="1"/>
      <c r="H115" s="1"/>
      <c r="I115" s="1"/>
      <c r="J115" s="1"/>
    </row>
    <row r="116" spans="3:10">
      <c r="C116" s="6"/>
      <c r="D116" s="1"/>
      <c r="E116" s="1"/>
      <c r="F116" s="1"/>
      <c r="G116" s="1"/>
      <c r="H116" s="1"/>
      <c r="I116" s="1"/>
      <c r="J116" s="1"/>
    </row>
    <row r="117" spans="3:10">
      <c r="C117" s="6"/>
      <c r="D117" s="1"/>
      <c r="E117" s="1"/>
      <c r="F117" s="1"/>
      <c r="G117" s="1"/>
      <c r="H117" s="1"/>
      <c r="I117" s="1"/>
      <c r="J117" s="1"/>
    </row>
    <row r="118" spans="3:10">
      <c r="C118" s="6"/>
      <c r="D118" s="1"/>
      <c r="E118" s="1"/>
      <c r="F118" s="1"/>
      <c r="G118" s="1"/>
      <c r="H118" s="1"/>
      <c r="I118" s="1"/>
      <c r="J118" s="1"/>
    </row>
    <row r="119" spans="3:10">
      <c r="C119" s="6"/>
      <c r="D119" s="1"/>
      <c r="E119" s="1"/>
      <c r="F119" s="1"/>
      <c r="G119" s="1"/>
      <c r="H119" s="1"/>
      <c r="I119" s="1"/>
      <c r="J119" s="1"/>
    </row>
    <row r="120" spans="3:10">
      <c r="C120" s="6"/>
      <c r="D120" s="1"/>
      <c r="E120" s="1"/>
      <c r="F120" s="1"/>
      <c r="G120" s="1"/>
      <c r="H120" s="1"/>
      <c r="I120" s="1"/>
      <c r="J120" s="1"/>
    </row>
    <row r="121" spans="3:10">
      <c r="C121" s="6"/>
      <c r="D121" s="1"/>
      <c r="E121" s="1"/>
      <c r="F121" s="1"/>
      <c r="G121" s="1"/>
      <c r="H121" s="1"/>
      <c r="I121" s="1"/>
      <c r="J121" s="1"/>
    </row>
    <row r="122" spans="3:10">
      <c r="C122" s="6"/>
      <c r="D122" s="1"/>
      <c r="E122" s="1"/>
      <c r="F122" s="1"/>
      <c r="G122" s="1"/>
      <c r="H122" s="1"/>
      <c r="I122" s="1"/>
      <c r="J122" s="1"/>
    </row>
    <row r="123" spans="3:10">
      <c r="C123" s="6"/>
      <c r="D123" s="1"/>
      <c r="E123" s="1"/>
      <c r="F123" s="1"/>
      <c r="G123" s="1"/>
      <c r="H123" s="1"/>
      <c r="I123" s="1"/>
      <c r="J123" s="1"/>
    </row>
    <row r="124" spans="3:10">
      <c r="C124" s="6"/>
      <c r="D124" s="1"/>
      <c r="E124" s="1"/>
      <c r="F124" s="1"/>
      <c r="G124" s="1"/>
      <c r="H124" s="1"/>
      <c r="I124" s="1"/>
      <c r="J124" s="1"/>
    </row>
    <row r="125" spans="3:10">
      <c r="C125" s="6"/>
      <c r="D125" s="1"/>
      <c r="E125" s="1"/>
      <c r="F125" s="1"/>
      <c r="G125" s="1"/>
      <c r="H125" s="1"/>
      <c r="I125" s="1"/>
      <c r="J125" s="1"/>
    </row>
    <row r="126" spans="3:10">
      <c r="C126" s="6"/>
      <c r="D126" s="1"/>
      <c r="E126" s="1"/>
      <c r="F126" s="1"/>
      <c r="G126" s="1"/>
      <c r="H126" s="1"/>
      <c r="I126" s="1"/>
      <c r="J126" s="1"/>
    </row>
    <row r="127" spans="3:10">
      <c r="C127" s="6"/>
      <c r="D127" s="1"/>
      <c r="E127" s="1"/>
      <c r="F127" s="1"/>
      <c r="G127" s="1"/>
      <c r="H127" s="1"/>
      <c r="I127" s="1"/>
      <c r="J127" s="1"/>
    </row>
    <row r="128" spans="3:10">
      <c r="C128" s="6"/>
      <c r="D128" s="1"/>
      <c r="E128" s="1"/>
      <c r="F128" s="1"/>
      <c r="G128" s="1"/>
      <c r="H128" s="1"/>
      <c r="I128" s="1"/>
      <c r="J128" s="1"/>
    </row>
    <row r="129" spans="3:10">
      <c r="C129" s="6"/>
      <c r="D129" s="1"/>
      <c r="E129" s="1"/>
      <c r="F129" s="1"/>
      <c r="G129" s="1"/>
      <c r="H129" s="1"/>
      <c r="I129" s="1"/>
      <c r="J129" s="1"/>
    </row>
    <row r="130" spans="3:10">
      <c r="C130" s="6"/>
      <c r="D130" s="1"/>
      <c r="E130" s="1"/>
      <c r="F130" s="1"/>
      <c r="G130" s="1"/>
      <c r="H130" s="1"/>
      <c r="I130" s="1"/>
      <c r="J130" s="1"/>
    </row>
    <row r="131" spans="3:10">
      <c r="C131" s="6"/>
      <c r="D131" s="1"/>
      <c r="E131" s="1"/>
      <c r="F131" s="1"/>
      <c r="G131" s="1"/>
      <c r="H131" s="1"/>
      <c r="I131" s="1"/>
      <c r="J131" s="1"/>
    </row>
    <row r="132" spans="3:10">
      <c r="C132" s="6"/>
      <c r="D132" s="1"/>
      <c r="E132" s="1"/>
      <c r="F132" s="1"/>
      <c r="G132" s="1"/>
      <c r="H132" s="1"/>
      <c r="I132" s="1"/>
      <c r="J132" s="1"/>
    </row>
    <row r="133" spans="3:10">
      <c r="C133" s="6"/>
      <c r="D133" s="1"/>
      <c r="E133" s="1"/>
      <c r="F133" s="1"/>
      <c r="G133" s="1"/>
      <c r="H133" s="1"/>
      <c r="I133" s="1"/>
      <c r="J133" s="1"/>
    </row>
    <row r="134" spans="3:10">
      <c r="C134" s="6"/>
      <c r="D134" s="1"/>
      <c r="E134" s="1"/>
      <c r="F134" s="1"/>
      <c r="G134" s="1"/>
      <c r="H134" s="1"/>
      <c r="I134" s="1"/>
      <c r="J134" s="1"/>
    </row>
    <row r="135" spans="3:10">
      <c r="C135" s="6"/>
      <c r="D135" s="1"/>
      <c r="E135" s="1"/>
      <c r="F135" s="1"/>
      <c r="G135" s="1"/>
      <c r="H135" s="1"/>
      <c r="I135" s="1"/>
      <c r="J135" s="1"/>
    </row>
    <row r="136" spans="3:10">
      <c r="C136" s="6"/>
      <c r="D136" s="1"/>
      <c r="E136" s="1"/>
      <c r="F136" s="1"/>
      <c r="G136" s="1"/>
      <c r="H136" s="1"/>
      <c r="I136" s="1"/>
      <c r="J136" s="1"/>
    </row>
    <row r="137" spans="3:10">
      <c r="C137" s="6"/>
      <c r="D137" s="1"/>
      <c r="E137" s="1"/>
      <c r="F137" s="1"/>
      <c r="G137" s="1"/>
      <c r="H137" s="1"/>
      <c r="I137" s="1"/>
      <c r="J137" s="1"/>
    </row>
    <row r="138" spans="3:10">
      <c r="C138" s="6"/>
      <c r="D138" s="1"/>
      <c r="E138" s="1"/>
      <c r="F138" s="1"/>
      <c r="G138" s="1"/>
      <c r="H138" s="1"/>
      <c r="I138" s="1"/>
      <c r="J138" s="1"/>
    </row>
    <row r="139" spans="3:10">
      <c r="C139" s="6"/>
      <c r="D139" s="1"/>
      <c r="E139" s="1"/>
      <c r="F139" s="1"/>
      <c r="G139" s="1"/>
      <c r="H139" s="1"/>
      <c r="I139" s="1"/>
      <c r="J139" s="1"/>
    </row>
    <row r="140" spans="3:10">
      <c r="C140" s="6"/>
      <c r="D140" s="1"/>
      <c r="E140" s="1"/>
      <c r="F140" s="1"/>
      <c r="G140" s="1"/>
      <c r="H140" s="1"/>
      <c r="I140" s="1"/>
      <c r="J140" s="1"/>
    </row>
    <row r="141" spans="3:10">
      <c r="C141" s="6"/>
      <c r="D141" s="1"/>
      <c r="E141" s="1"/>
      <c r="F141" s="1"/>
      <c r="G141" s="1"/>
      <c r="H141" s="1"/>
      <c r="I141" s="1"/>
      <c r="J141" s="1"/>
    </row>
    <row r="142" spans="3:10">
      <c r="C142" s="6"/>
      <c r="D142" s="1"/>
      <c r="E142" s="1"/>
      <c r="F142" s="1"/>
      <c r="G142" s="1"/>
      <c r="H142" s="1"/>
      <c r="I142" s="1"/>
      <c r="J142" s="1"/>
    </row>
    <row r="143" spans="3:10">
      <c r="C143" s="6"/>
      <c r="D143" s="1"/>
      <c r="E143" s="1"/>
      <c r="F143" s="1"/>
      <c r="G143" s="1"/>
      <c r="H143" s="1"/>
      <c r="I143" s="1"/>
      <c r="J143" s="1"/>
    </row>
    <row r="144" spans="3:10">
      <c r="C144" s="6"/>
      <c r="D144" s="1"/>
      <c r="E144" s="1"/>
      <c r="F144" s="1"/>
      <c r="G144" s="1"/>
      <c r="H144" s="1"/>
      <c r="I144" s="1"/>
      <c r="J144" s="1"/>
    </row>
    <row r="145" spans="3:10">
      <c r="C145" s="6"/>
      <c r="D145" s="1"/>
      <c r="E145" s="1"/>
      <c r="F145" s="1"/>
      <c r="G145" s="1"/>
      <c r="H145" s="1"/>
      <c r="I145" s="1"/>
      <c r="J145" s="1"/>
    </row>
    <row r="146" spans="3:10">
      <c r="C146" s="6"/>
      <c r="D146" s="1"/>
      <c r="E146" s="1"/>
      <c r="F146" s="1"/>
      <c r="G146" s="1"/>
      <c r="H146" s="1"/>
      <c r="I146" s="1"/>
      <c r="J146" s="1"/>
    </row>
    <row r="147" spans="3:10">
      <c r="C147" s="6"/>
      <c r="D147" s="1"/>
      <c r="E147" s="1"/>
      <c r="F147" s="1"/>
      <c r="G147" s="1"/>
      <c r="H147" s="1"/>
      <c r="I147" s="1"/>
      <c r="J147" s="1"/>
    </row>
    <row r="148" spans="3:10">
      <c r="C148" s="6"/>
      <c r="D148" s="1"/>
      <c r="E148" s="1"/>
      <c r="F148" s="1"/>
      <c r="G148" s="1"/>
      <c r="H148" s="1"/>
      <c r="I148" s="1"/>
      <c r="J148" s="1"/>
    </row>
    <row r="149" spans="3:10">
      <c r="C149" s="6"/>
      <c r="D149" s="1"/>
      <c r="E149" s="1"/>
      <c r="F149" s="1"/>
      <c r="G149" s="1"/>
      <c r="H149" s="1"/>
      <c r="I149" s="1"/>
      <c r="J149" s="1"/>
    </row>
    <row r="150" spans="3:10">
      <c r="C150" s="6"/>
      <c r="D150" s="1"/>
      <c r="E150" s="1"/>
      <c r="F150" s="1"/>
      <c r="G150" s="1"/>
      <c r="H150" s="1"/>
      <c r="I150" s="1"/>
      <c r="J150" s="1"/>
    </row>
    <row r="151" spans="3:10">
      <c r="C151" s="6"/>
      <c r="D151" s="1"/>
      <c r="E151" s="1"/>
      <c r="F151" s="1"/>
      <c r="G151" s="1"/>
      <c r="H151" s="1"/>
      <c r="I151" s="1"/>
      <c r="J151" s="1"/>
    </row>
    <row r="152" spans="3:10">
      <c r="C152" s="6"/>
      <c r="D152" s="1"/>
      <c r="E152" s="1"/>
      <c r="F152" s="1"/>
      <c r="G152" s="1"/>
      <c r="H152" s="1"/>
      <c r="I152" s="1"/>
      <c r="J152" s="1"/>
    </row>
    <row r="153" spans="3:10">
      <c r="C153" s="6"/>
      <c r="D153" s="1"/>
      <c r="E153" s="1"/>
      <c r="F153" s="1"/>
      <c r="G153" s="1"/>
      <c r="H153" s="1"/>
      <c r="I153" s="1"/>
      <c r="J153" s="1"/>
    </row>
    <row r="154" spans="3:10">
      <c r="C154" s="6"/>
      <c r="D154" s="1"/>
      <c r="E154" s="1"/>
      <c r="F154" s="1"/>
      <c r="G154" s="1"/>
      <c r="H154" s="1"/>
      <c r="I154" s="1"/>
      <c r="J154" s="1"/>
    </row>
    <row r="155" spans="3:10">
      <c r="C155" s="6"/>
      <c r="D155" s="1"/>
      <c r="E155" s="1"/>
      <c r="F155" s="1"/>
      <c r="G155" s="1"/>
      <c r="H155" s="1"/>
      <c r="I155" s="1"/>
      <c r="J155" s="1"/>
    </row>
    <row r="156" spans="3:10">
      <c r="C156" s="6"/>
      <c r="D156" s="1"/>
      <c r="E156" s="1"/>
      <c r="F156" s="1"/>
      <c r="G156" s="1"/>
      <c r="H156" s="1"/>
      <c r="I156" s="1"/>
      <c r="J156" s="1"/>
    </row>
    <row r="157" spans="3:10">
      <c r="C157" s="6"/>
      <c r="D157" s="1"/>
      <c r="E157" s="1"/>
      <c r="F157" s="1"/>
      <c r="G157" s="1"/>
      <c r="H157" s="1"/>
      <c r="I157" s="1"/>
      <c r="J157" s="1"/>
    </row>
    <row r="158" spans="3:10">
      <c r="C158" s="6"/>
      <c r="D158" s="1"/>
      <c r="E158" s="1"/>
      <c r="F158" s="1"/>
      <c r="G158" s="1"/>
      <c r="H158" s="1"/>
      <c r="I158" s="1"/>
      <c r="J158" s="1"/>
    </row>
    <row r="159" spans="3:10">
      <c r="C159" s="6"/>
      <c r="D159" s="1"/>
      <c r="E159" s="1"/>
      <c r="F159" s="1"/>
      <c r="G159" s="1"/>
      <c r="H159" s="1"/>
      <c r="I159" s="1"/>
      <c r="J159" s="1"/>
    </row>
    <row r="160" spans="3:10">
      <c r="C160" s="6"/>
      <c r="D160" s="1"/>
      <c r="E160" s="1"/>
      <c r="F160" s="1"/>
      <c r="G160" s="1"/>
      <c r="H160" s="1"/>
      <c r="I160" s="1"/>
      <c r="J160" s="1"/>
    </row>
    <row r="161" spans="3:10">
      <c r="C161" s="6"/>
      <c r="D161" s="1"/>
      <c r="E161" s="1"/>
      <c r="F161" s="1"/>
      <c r="G161" s="1"/>
      <c r="H161" s="1"/>
      <c r="I161" s="1"/>
      <c r="J161" s="1"/>
    </row>
    <row r="162" spans="3:10">
      <c r="C162" s="6"/>
      <c r="D162" s="1"/>
      <c r="E162" s="1"/>
      <c r="F162" s="1"/>
      <c r="G162" s="1"/>
      <c r="H162" s="1"/>
      <c r="I162" s="1"/>
      <c r="J162" s="1"/>
    </row>
    <row r="163" spans="3:10">
      <c r="C163" s="6"/>
      <c r="D163" s="1"/>
      <c r="E163" s="1"/>
      <c r="F163" s="1"/>
      <c r="G163" s="1"/>
      <c r="H163" s="1"/>
      <c r="I163" s="1"/>
      <c r="J163" s="1"/>
    </row>
    <row r="164" spans="3:10">
      <c r="C164" s="6"/>
      <c r="D164" s="1"/>
      <c r="E164" s="1"/>
      <c r="F164" s="1"/>
      <c r="G164" s="1"/>
      <c r="H164" s="1"/>
      <c r="I164" s="1"/>
      <c r="J164" s="1"/>
    </row>
    <row r="165" spans="3:10">
      <c r="C165" s="6"/>
      <c r="D165" s="1"/>
      <c r="E165" s="1"/>
      <c r="F165" s="1"/>
      <c r="G165" s="1"/>
      <c r="H165" s="1"/>
      <c r="I165" s="1"/>
      <c r="J165" s="1"/>
    </row>
    <row r="166" spans="3:10">
      <c r="C166" s="6"/>
      <c r="D166" s="1"/>
      <c r="E166" s="1"/>
      <c r="F166" s="1"/>
      <c r="G166" s="1"/>
      <c r="H166" s="1"/>
      <c r="I166" s="1"/>
      <c r="J166" s="1"/>
    </row>
    <row r="167" spans="3:10">
      <c r="C167" s="6"/>
      <c r="D167" s="1"/>
      <c r="E167" s="1"/>
      <c r="F167" s="1"/>
      <c r="G167" s="1"/>
      <c r="H167" s="1"/>
      <c r="I167" s="1"/>
      <c r="J167" s="1"/>
    </row>
    <row r="168" spans="3:10">
      <c r="C168" s="6"/>
      <c r="D168" s="1"/>
      <c r="E168" s="1"/>
      <c r="F168" s="1"/>
      <c r="G168" s="1"/>
      <c r="H168" s="1"/>
      <c r="I168" s="1"/>
      <c r="J168" s="1"/>
    </row>
    <row r="169" spans="3:10">
      <c r="C169" s="6"/>
      <c r="D169" s="1"/>
      <c r="E169" s="1"/>
      <c r="F169" s="1"/>
      <c r="G169" s="1"/>
      <c r="H169" s="1"/>
      <c r="I169" s="1"/>
      <c r="J169" s="1"/>
    </row>
    <row r="170" spans="3:10">
      <c r="C170" s="6"/>
      <c r="D170" s="1"/>
      <c r="E170" s="1"/>
      <c r="F170" s="1"/>
      <c r="G170" s="1"/>
      <c r="H170" s="1"/>
      <c r="I170" s="1"/>
      <c r="J170" s="1"/>
    </row>
    <row r="171" spans="3:10">
      <c r="C171" s="6"/>
      <c r="D171" s="1"/>
      <c r="E171" s="1"/>
      <c r="F171" s="1"/>
      <c r="G171" s="1"/>
      <c r="H171" s="1"/>
      <c r="I171" s="1"/>
      <c r="J171" s="1"/>
    </row>
    <row r="172" spans="3:10">
      <c r="C172" s="6"/>
      <c r="D172" s="1"/>
      <c r="E172" s="1"/>
      <c r="F172" s="1"/>
      <c r="G172" s="1"/>
      <c r="H172" s="1"/>
      <c r="I172" s="1"/>
      <c r="J172" s="1"/>
    </row>
    <row r="173" spans="3:10">
      <c r="C173" s="6"/>
      <c r="D173" s="1"/>
      <c r="E173" s="1"/>
      <c r="F173" s="1"/>
      <c r="G173" s="1"/>
      <c r="H173" s="1"/>
      <c r="I173" s="1"/>
      <c r="J173" s="1"/>
    </row>
    <row r="174" spans="3:10">
      <c r="C174" s="6"/>
      <c r="D174" s="1"/>
      <c r="E174" s="1"/>
      <c r="F174" s="1"/>
      <c r="G174" s="1"/>
      <c r="H174" s="1"/>
      <c r="I174" s="1"/>
      <c r="J174" s="1"/>
    </row>
    <row r="175" spans="3:10">
      <c r="C175" s="6"/>
      <c r="D175" s="1"/>
      <c r="E175" s="1"/>
      <c r="F175" s="1"/>
      <c r="G175" s="1"/>
      <c r="H175" s="1"/>
      <c r="I175" s="1"/>
      <c r="J175" s="1"/>
    </row>
    <row r="176" spans="3:10">
      <c r="C176" s="6"/>
      <c r="D176" s="1"/>
      <c r="E176" s="1"/>
      <c r="F176" s="1"/>
      <c r="G176" s="1"/>
      <c r="H176" s="1"/>
      <c r="I176" s="1"/>
      <c r="J176" s="1"/>
    </row>
    <row r="177" spans="3:10">
      <c r="C177" s="6"/>
      <c r="D177" s="1"/>
      <c r="E177" s="1"/>
      <c r="F177" s="1"/>
      <c r="G177" s="1"/>
      <c r="H177" s="1"/>
      <c r="I177" s="1"/>
      <c r="J177" s="1"/>
    </row>
    <row r="178" spans="3:10">
      <c r="C178" s="6"/>
      <c r="D178" s="1"/>
      <c r="E178" s="1"/>
      <c r="F178" s="1"/>
      <c r="G178" s="1"/>
      <c r="H178" s="1"/>
      <c r="I178" s="1"/>
      <c r="J178" s="1"/>
    </row>
    <row r="179" spans="3:10">
      <c r="C179" s="6"/>
      <c r="D179" s="1"/>
      <c r="E179" s="1"/>
      <c r="F179" s="1"/>
      <c r="G179" s="1"/>
      <c r="H179" s="1"/>
      <c r="I179" s="1"/>
      <c r="J179" s="1"/>
    </row>
    <row r="180" spans="3:10">
      <c r="C180" s="6"/>
      <c r="D180" s="1"/>
      <c r="E180" s="1"/>
      <c r="F180" s="1"/>
      <c r="G180" s="1"/>
      <c r="H180" s="1"/>
      <c r="I180" s="1"/>
      <c r="J180" s="1"/>
    </row>
    <row r="181" spans="3:10">
      <c r="C181" s="6"/>
      <c r="D181" s="1"/>
      <c r="E181" s="1"/>
      <c r="F181" s="1"/>
      <c r="G181" s="1"/>
      <c r="H181" s="1"/>
      <c r="I181" s="1"/>
      <c r="J181" s="1"/>
    </row>
    <row r="182" spans="3:10">
      <c r="C182" s="6"/>
      <c r="D182" s="1"/>
      <c r="E182" s="1"/>
      <c r="F182" s="1"/>
      <c r="G182" s="1"/>
      <c r="H182" s="1"/>
      <c r="I182" s="1"/>
      <c r="J182" s="1"/>
    </row>
    <row r="183" spans="3:10">
      <c r="C183" s="6"/>
      <c r="D183" s="1"/>
      <c r="E183" s="1"/>
      <c r="F183" s="1"/>
      <c r="G183" s="1"/>
      <c r="H183" s="1"/>
      <c r="I183" s="1"/>
      <c r="J183" s="1"/>
    </row>
    <row r="184" spans="3:10">
      <c r="C184" s="6"/>
      <c r="D184" s="1"/>
      <c r="E184" s="1"/>
      <c r="F184" s="1"/>
      <c r="G184" s="1"/>
      <c r="H184" s="1"/>
      <c r="I184" s="1"/>
      <c r="J184" s="1"/>
    </row>
  </sheetData>
  <mergeCells count="42"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7:A10"/>
    <mergeCell ref="A11:B11"/>
    <mergeCell ref="A12:B12"/>
    <mergeCell ref="A13:B13"/>
    <mergeCell ref="A14:B14"/>
    <mergeCell ref="A15:B15"/>
    <mergeCell ref="A1:B2"/>
    <mergeCell ref="C1:G1"/>
    <mergeCell ref="H1:H2"/>
    <mergeCell ref="I1:I2"/>
    <mergeCell ref="J1:J2"/>
    <mergeCell ref="A3:A6"/>
  </mergeCells>
  <phoneticPr fontId="2"/>
  <pageMargins left="0.28999999999999998" right="0.2" top="1" bottom="1" header="0.51200000000000001" footer="0.51200000000000001"/>
  <pageSetup paperSize="9"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5"/>
  <sheetViews>
    <sheetView zoomScaleNormal="100" workbookViewId="0">
      <selection activeCell="I17" sqref="I17"/>
    </sheetView>
  </sheetViews>
  <sheetFormatPr defaultRowHeight="11.25"/>
  <cols>
    <col min="1" max="1" width="3" style="8" customWidth="1"/>
    <col min="2" max="2" width="5" style="8" customWidth="1"/>
    <col min="3" max="3" width="8.625" style="23" customWidth="1"/>
    <col min="4" max="7" width="8.625" style="8" customWidth="1"/>
    <col min="8" max="16384" width="9" style="8"/>
  </cols>
  <sheetData>
    <row r="1" spans="1:9" ht="14.25" customHeight="1">
      <c r="A1" s="252"/>
      <c r="B1" s="249"/>
      <c r="C1" s="247" t="s">
        <v>155</v>
      </c>
      <c r="D1" s="249" t="s">
        <v>116</v>
      </c>
      <c r="E1" s="249"/>
      <c r="F1" s="249"/>
      <c r="G1" s="250"/>
    </row>
    <row r="2" spans="1:9" ht="90" customHeight="1" thickBot="1">
      <c r="A2" s="253"/>
      <c r="B2" s="185"/>
      <c r="C2" s="248"/>
      <c r="D2" s="45" t="s">
        <v>0</v>
      </c>
      <c r="E2" s="45" t="s">
        <v>10</v>
      </c>
      <c r="F2" s="45" t="s">
        <v>114</v>
      </c>
      <c r="G2" s="46" t="s">
        <v>115</v>
      </c>
    </row>
    <row r="3" spans="1:9" ht="14.25" customHeight="1" thickTop="1">
      <c r="A3" s="164" t="s">
        <v>169</v>
      </c>
      <c r="B3" s="33" t="s">
        <v>31</v>
      </c>
      <c r="C3" s="92">
        <v>78</v>
      </c>
      <c r="D3" s="93">
        <v>73</v>
      </c>
      <c r="E3" s="93">
        <v>2</v>
      </c>
      <c r="F3" s="93">
        <v>3</v>
      </c>
      <c r="G3" s="94">
        <v>0</v>
      </c>
    </row>
    <row r="4" spans="1:9" ht="14.25" customHeight="1">
      <c r="A4" s="165"/>
      <c r="B4" s="87" t="s">
        <v>32</v>
      </c>
      <c r="C4" s="67">
        <v>1</v>
      </c>
      <c r="D4" s="95">
        <v>1</v>
      </c>
      <c r="E4" s="95">
        <v>0</v>
      </c>
      <c r="F4" s="95">
        <v>0</v>
      </c>
      <c r="G4" s="96">
        <v>0</v>
      </c>
    </row>
    <row r="5" spans="1:9" ht="14.25" customHeight="1">
      <c r="A5" s="165"/>
      <c r="B5" s="87" t="s">
        <v>34</v>
      </c>
      <c r="C5" s="67">
        <v>77</v>
      </c>
      <c r="D5" s="95">
        <v>72</v>
      </c>
      <c r="E5" s="95">
        <v>2</v>
      </c>
      <c r="F5" s="95">
        <v>3</v>
      </c>
      <c r="G5" s="96">
        <v>0</v>
      </c>
    </row>
    <row r="6" spans="1:9" ht="14.25" customHeight="1" thickBot="1">
      <c r="A6" s="166"/>
      <c r="B6" s="86" t="s">
        <v>33</v>
      </c>
      <c r="C6" s="74">
        <v>0</v>
      </c>
      <c r="D6" s="97">
        <v>0</v>
      </c>
      <c r="E6" s="97">
        <v>0</v>
      </c>
      <c r="F6" s="97">
        <v>0</v>
      </c>
      <c r="G6" s="98">
        <v>0</v>
      </c>
    </row>
    <row r="7" spans="1:9" ht="14.25" customHeight="1" thickTop="1">
      <c r="A7" s="164" t="s">
        <v>170</v>
      </c>
      <c r="B7" s="29" t="s">
        <v>31</v>
      </c>
      <c r="C7" s="99">
        <v>105</v>
      </c>
      <c r="D7" s="100">
        <v>100</v>
      </c>
      <c r="E7" s="100">
        <v>2</v>
      </c>
      <c r="F7" s="100">
        <v>3</v>
      </c>
      <c r="G7" s="101">
        <v>0</v>
      </c>
    </row>
    <row r="8" spans="1:9" ht="14.25" customHeight="1">
      <c r="A8" s="165"/>
      <c r="B8" s="87" t="s">
        <v>32</v>
      </c>
      <c r="C8" s="102">
        <v>2</v>
      </c>
      <c r="D8" s="95">
        <v>2</v>
      </c>
      <c r="E8" s="95">
        <v>0</v>
      </c>
      <c r="F8" s="95">
        <v>0</v>
      </c>
      <c r="G8" s="96">
        <v>0</v>
      </c>
    </row>
    <row r="9" spans="1:9" ht="14.25" customHeight="1">
      <c r="A9" s="165"/>
      <c r="B9" s="87" t="s">
        <v>34</v>
      </c>
      <c r="C9" s="102">
        <v>103</v>
      </c>
      <c r="D9" s="95">
        <v>98</v>
      </c>
      <c r="E9" s="95">
        <v>2</v>
      </c>
      <c r="F9" s="95">
        <v>3</v>
      </c>
      <c r="G9" s="96">
        <v>0</v>
      </c>
    </row>
    <row r="10" spans="1:9" ht="14.25" customHeight="1" thickBot="1">
      <c r="A10" s="166"/>
      <c r="B10" s="86" t="s">
        <v>33</v>
      </c>
      <c r="C10" s="103">
        <v>0</v>
      </c>
      <c r="D10" s="97">
        <v>0</v>
      </c>
      <c r="E10" s="97">
        <v>0</v>
      </c>
      <c r="F10" s="97">
        <v>0</v>
      </c>
      <c r="G10" s="98">
        <v>0</v>
      </c>
    </row>
    <row r="11" spans="1:9" ht="14.25" customHeight="1" thickTop="1">
      <c r="A11" s="246" t="s">
        <v>35</v>
      </c>
      <c r="B11" s="168"/>
      <c r="C11" s="99">
        <v>7</v>
      </c>
      <c r="D11" s="100">
        <v>7</v>
      </c>
      <c r="E11" s="100">
        <v>0</v>
      </c>
      <c r="F11" s="100">
        <v>0</v>
      </c>
      <c r="G11" s="101">
        <v>0</v>
      </c>
    </row>
    <row r="12" spans="1:9" ht="14.25" customHeight="1">
      <c r="A12" s="244" t="s">
        <v>36</v>
      </c>
      <c r="B12" s="161"/>
      <c r="C12" s="102">
        <v>18</v>
      </c>
      <c r="D12" s="95">
        <v>18</v>
      </c>
      <c r="E12" s="95">
        <v>0</v>
      </c>
      <c r="F12" s="95">
        <v>0</v>
      </c>
      <c r="G12" s="96">
        <v>0</v>
      </c>
    </row>
    <row r="13" spans="1:9" ht="14.25" customHeight="1">
      <c r="A13" s="251" t="s">
        <v>37</v>
      </c>
      <c r="B13" s="177"/>
      <c r="C13" s="102">
        <v>30</v>
      </c>
      <c r="D13" s="95">
        <v>27</v>
      </c>
      <c r="E13" s="95">
        <v>0</v>
      </c>
      <c r="F13" s="95">
        <v>3</v>
      </c>
      <c r="G13" s="96">
        <v>0</v>
      </c>
    </row>
    <row r="14" spans="1:9" ht="14.25" customHeight="1">
      <c r="A14" s="244" t="s">
        <v>38</v>
      </c>
      <c r="B14" s="161"/>
      <c r="C14" s="102">
        <v>7</v>
      </c>
      <c r="D14" s="95">
        <v>7</v>
      </c>
      <c r="E14" s="95">
        <v>0</v>
      </c>
      <c r="F14" s="95">
        <v>0</v>
      </c>
      <c r="G14" s="96">
        <v>0</v>
      </c>
    </row>
    <row r="15" spans="1:9" ht="14.25" customHeight="1">
      <c r="A15" s="244" t="s">
        <v>39</v>
      </c>
      <c r="B15" s="161"/>
      <c r="C15" s="102">
        <v>2</v>
      </c>
      <c r="D15" s="95">
        <v>2</v>
      </c>
      <c r="E15" s="95">
        <v>0</v>
      </c>
      <c r="F15" s="95">
        <v>0</v>
      </c>
      <c r="G15" s="96">
        <v>0</v>
      </c>
      <c r="I15" s="23"/>
    </row>
    <row r="16" spans="1:9" ht="14.25" customHeight="1">
      <c r="A16" s="244" t="s">
        <v>40</v>
      </c>
      <c r="B16" s="161"/>
      <c r="C16" s="102">
        <v>4</v>
      </c>
      <c r="D16" s="95">
        <v>4</v>
      </c>
      <c r="E16" s="95">
        <v>0</v>
      </c>
      <c r="F16" s="95">
        <v>0</v>
      </c>
      <c r="G16" s="96">
        <v>0</v>
      </c>
    </row>
    <row r="17" spans="1:7" ht="14.25" customHeight="1">
      <c r="A17" s="244" t="s">
        <v>41</v>
      </c>
      <c r="B17" s="161"/>
      <c r="C17" s="102">
        <v>0</v>
      </c>
      <c r="D17" s="95">
        <v>0</v>
      </c>
      <c r="E17" s="95">
        <v>0</v>
      </c>
      <c r="F17" s="95">
        <v>0</v>
      </c>
      <c r="G17" s="96">
        <v>0</v>
      </c>
    </row>
    <row r="18" spans="1:7" ht="14.25" customHeight="1">
      <c r="A18" s="244" t="s">
        <v>42</v>
      </c>
      <c r="B18" s="161"/>
      <c r="C18" s="102">
        <v>1</v>
      </c>
      <c r="D18" s="95">
        <v>1</v>
      </c>
      <c r="E18" s="95">
        <v>0</v>
      </c>
      <c r="F18" s="95">
        <v>0</v>
      </c>
      <c r="G18" s="96">
        <v>0</v>
      </c>
    </row>
    <row r="19" spans="1:7" ht="14.25" customHeight="1">
      <c r="A19" s="244" t="s">
        <v>43</v>
      </c>
      <c r="B19" s="161"/>
      <c r="C19" s="102">
        <v>4</v>
      </c>
      <c r="D19" s="95">
        <v>4</v>
      </c>
      <c r="E19" s="95">
        <v>0</v>
      </c>
      <c r="F19" s="95">
        <v>0</v>
      </c>
      <c r="G19" s="96">
        <v>0</v>
      </c>
    </row>
    <row r="20" spans="1:7" ht="14.25" customHeight="1">
      <c r="A20" s="244" t="s">
        <v>44</v>
      </c>
      <c r="B20" s="161"/>
      <c r="C20" s="102">
        <v>3</v>
      </c>
      <c r="D20" s="95">
        <v>3</v>
      </c>
      <c r="E20" s="95">
        <v>0</v>
      </c>
      <c r="F20" s="95">
        <v>0</v>
      </c>
      <c r="G20" s="96">
        <v>0</v>
      </c>
    </row>
    <row r="21" spans="1:7" ht="14.25" customHeight="1">
      <c r="A21" s="244" t="s">
        <v>45</v>
      </c>
      <c r="B21" s="161"/>
      <c r="C21" s="102">
        <v>1</v>
      </c>
      <c r="D21" s="95">
        <v>1</v>
      </c>
      <c r="E21" s="95">
        <v>0</v>
      </c>
      <c r="F21" s="95">
        <v>0</v>
      </c>
      <c r="G21" s="96">
        <v>0</v>
      </c>
    </row>
    <row r="22" spans="1:7" ht="14.25" customHeight="1">
      <c r="A22" s="244" t="s">
        <v>46</v>
      </c>
      <c r="B22" s="161"/>
      <c r="C22" s="102">
        <v>2</v>
      </c>
      <c r="D22" s="95">
        <v>2</v>
      </c>
      <c r="E22" s="95">
        <v>0</v>
      </c>
      <c r="F22" s="95">
        <v>0</v>
      </c>
      <c r="G22" s="96">
        <v>0</v>
      </c>
    </row>
    <row r="23" spans="1:7" ht="14.25" customHeight="1">
      <c r="A23" s="244" t="s">
        <v>47</v>
      </c>
      <c r="B23" s="161"/>
      <c r="C23" s="102">
        <v>10</v>
      </c>
      <c r="D23" s="95">
        <v>10</v>
      </c>
      <c r="E23" s="95">
        <v>0</v>
      </c>
      <c r="F23" s="95">
        <v>0</v>
      </c>
      <c r="G23" s="96">
        <v>0</v>
      </c>
    </row>
    <row r="24" spans="1:7" ht="14.25" customHeight="1">
      <c r="A24" s="244" t="s">
        <v>48</v>
      </c>
      <c r="B24" s="161"/>
      <c r="C24" s="102">
        <v>1</v>
      </c>
      <c r="D24" s="95">
        <v>1</v>
      </c>
      <c r="E24" s="95">
        <v>0</v>
      </c>
      <c r="F24" s="95">
        <v>0</v>
      </c>
      <c r="G24" s="96">
        <v>0</v>
      </c>
    </row>
    <row r="25" spans="1:7" ht="14.25" customHeight="1">
      <c r="A25" s="244" t="s">
        <v>49</v>
      </c>
      <c r="B25" s="161"/>
      <c r="C25" s="102">
        <v>0</v>
      </c>
      <c r="D25" s="95">
        <v>0</v>
      </c>
      <c r="E25" s="95">
        <v>0</v>
      </c>
      <c r="F25" s="95">
        <v>0</v>
      </c>
      <c r="G25" s="96">
        <v>0</v>
      </c>
    </row>
    <row r="26" spans="1:7" ht="14.25" customHeight="1">
      <c r="A26" s="244" t="s">
        <v>50</v>
      </c>
      <c r="B26" s="161"/>
      <c r="C26" s="102">
        <v>4</v>
      </c>
      <c r="D26" s="95">
        <v>3</v>
      </c>
      <c r="E26" s="95">
        <v>1</v>
      </c>
      <c r="F26" s="95">
        <v>0</v>
      </c>
      <c r="G26" s="96">
        <v>0</v>
      </c>
    </row>
    <row r="27" spans="1:7" ht="14.25" customHeight="1">
      <c r="A27" s="244" t="s">
        <v>51</v>
      </c>
      <c r="B27" s="161"/>
      <c r="C27" s="102">
        <v>1</v>
      </c>
      <c r="D27" s="95">
        <v>1</v>
      </c>
      <c r="E27" s="95">
        <v>0</v>
      </c>
      <c r="F27" s="95">
        <v>0</v>
      </c>
      <c r="G27" s="96">
        <v>0</v>
      </c>
    </row>
    <row r="28" spans="1:7" ht="14.25" customHeight="1">
      <c r="A28" s="244" t="s">
        <v>52</v>
      </c>
      <c r="B28" s="161"/>
      <c r="C28" s="102">
        <v>1</v>
      </c>
      <c r="D28" s="95">
        <v>1</v>
      </c>
      <c r="E28" s="95">
        <v>0</v>
      </c>
      <c r="F28" s="95">
        <v>0</v>
      </c>
      <c r="G28" s="96">
        <v>0</v>
      </c>
    </row>
    <row r="29" spans="1:7" ht="14.25" customHeight="1">
      <c r="A29" s="244" t="s">
        <v>53</v>
      </c>
      <c r="B29" s="161"/>
      <c r="C29" s="102">
        <v>1</v>
      </c>
      <c r="D29" s="95">
        <v>1</v>
      </c>
      <c r="E29" s="95">
        <v>0</v>
      </c>
      <c r="F29" s="95">
        <v>0</v>
      </c>
      <c r="G29" s="96">
        <v>0</v>
      </c>
    </row>
    <row r="30" spans="1:7" ht="14.25" customHeight="1">
      <c r="A30" s="244" t="s">
        <v>54</v>
      </c>
      <c r="B30" s="161"/>
      <c r="C30" s="102">
        <v>6</v>
      </c>
      <c r="D30" s="95">
        <v>5</v>
      </c>
      <c r="E30" s="95">
        <v>1</v>
      </c>
      <c r="F30" s="95">
        <v>0</v>
      </c>
      <c r="G30" s="96">
        <v>0</v>
      </c>
    </row>
    <row r="31" spans="1:7" ht="14.25" customHeight="1">
      <c r="A31" s="244" t="s">
        <v>55</v>
      </c>
      <c r="B31" s="161"/>
      <c r="C31" s="102">
        <v>0</v>
      </c>
      <c r="D31" s="95">
        <v>0</v>
      </c>
      <c r="E31" s="95">
        <v>0</v>
      </c>
      <c r="F31" s="95">
        <v>0</v>
      </c>
      <c r="G31" s="96">
        <v>0</v>
      </c>
    </row>
    <row r="32" spans="1:7" ht="14.25" customHeight="1">
      <c r="A32" s="244" t="s">
        <v>56</v>
      </c>
      <c r="B32" s="161"/>
      <c r="C32" s="102">
        <v>0</v>
      </c>
      <c r="D32" s="95">
        <v>0</v>
      </c>
      <c r="E32" s="95">
        <v>0</v>
      </c>
      <c r="F32" s="95">
        <v>0</v>
      </c>
      <c r="G32" s="96">
        <v>0</v>
      </c>
    </row>
    <row r="33" spans="1:7" ht="14.25" customHeight="1" thickBot="1">
      <c r="A33" s="245" t="s">
        <v>57</v>
      </c>
      <c r="B33" s="179"/>
      <c r="C33" s="103">
        <v>0</v>
      </c>
      <c r="D33" s="97">
        <v>0</v>
      </c>
      <c r="E33" s="97">
        <v>0</v>
      </c>
      <c r="F33" s="97">
        <v>0</v>
      </c>
      <c r="G33" s="98">
        <v>0</v>
      </c>
    </row>
    <row r="34" spans="1:7" ht="14.25" customHeight="1" thickTop="1">
      <c r="A34" s="246" t="s">
        <v>58</v>
      </c>
      <c r="B34" s="168"/>
      <c r="C34" s="99">
        <v>0</v>
      </c>
      <c r="D34" s="100">
        <v>0</v>
      </c>
      <c r="E34" s="100">
        <v>0</v>
      </c>
      <c r="F34" s="100">
        <v>0</v>
      </c>
      <c r="G34" s="101">
        <v>0</v>
      </c>
    </row>
    <row r="35" spans="1:7" ht="14.25" customHeight="1" thickBot="1">
      <c r="A35" s="245" t="s">
        <v>91</v>
      </c>
      <c r="B35" s="179"/>
      <c r="C35" s="103">
        <v>0</v>
      </c>
      <c r="D35" s="97">
        <v>0</v>
      </c>
      <c r="E35" s="97">
        <v>0</v>
      </c>
      <c r="F35" s="97">
        <v>0</v>
      </c>
      <c r="G35" s="98">
        <v>0</v>
      </c>
    </row>
    <row r="36" spans="1:7" ht="14.25" customHeight="1" thickTop="1">
      <c r="A36" s="246" t="s">
        <v>59</v>
      </c>
      <c r="B36" s="168"/>
      <c r="C36" s="99">
        <v>0</v>
      </c>
      <c r="D36" s="100">
        <v>0</v>
      </c>
      <c r="E36" s="100">
        <v>0</v>
      </c>
      <c r="F36" s="100">
        <v>0</v>
      </c>
      <c r="G36" s="101">
        <v>0</v>
      </c>
    </row>
    <row r="37" spans="1:7" ht="14.25" customHeight="1">
      <c r="A37" s="244" t="s">
        <v>60</v>
      </c>
      <c r="B37" s="161"/>
      <c r="C37" s="102">
        <v>0</v>
      </c>
      <c r="D37" s="95">
        <v>0</v>
      </c>
      <c r="E37" s="95">
        <v>0</v>
      </c>
      <c r="F37" s="95">
        <v>0</v>
      </c>
      <c r="G37" s="96">
        <v>0</v>
      </c>
    </row>
    <row r="38" spans="1:7" ht="14.25" customHeight="1">
      <c r="A38" s="244" t="s">
        <v>61</v>
      </c>
      <c r="B38" s="161"/>
      <c r="C38" s="102">
        <v>0</v>
      </c>
      <c r="D38" s="95">
        <v>0</v>
      </c>
      <c r="E38" s="95">
        <v>0</v>
      </c>
      <c r="F38" s="95">
        <v>0</v>
      </c>
      <c r="G38" s="96">
        <v>0</v>
      </c>
    </row>
    <row r="39" spans="1:7" ht="14.25" customHeight="1">
      <c r="A39" s="244" t="s">
        <v>62</v>
      </c>
      <c r="B39" s="161"/>
      <c r="C39" s="102">
        <v>1</v>
      </c>
      <c r="D39" s="95">
        <v>1</v>
      </c>
      <c r="E39" s="95">
        <v>0</v>
      </c>
      <c r="F39" s="95">
        <v>0</v>
      </c>
      <c r="G39" s="96">
        <v>0</v>
      </c>
    </row>
    <row r="40" spans="1:7" ht="14.25" customHeight="1">
      <c r="A40" s="244" t="s">
        <v>63</v>
      </c>
      <c r="B40" s="161"/>
      <c r="C40" s="102">
        <v>1</v>
      </c>
      <c r="D40" s="95">
        <v>1</v>
      </c>
      <c r="E40" s="95">
        <v>0</v>
      </c>
      <c r="F40" s="95">
        <v>0</v>
      </c>
      <c r="G40" s="96">
        <v>0</v>
      </c>
    </row>
    <row r="41" spans="1:7" ht="14.25" customHeight="1">
      <c r="A41" s="244" t="s">
        <v>64</v>
      </c>
      <c r="B41" s="161"/>
      <c r="C41" s="102">
        <v>0</v>
      </c>
      <c r="D41" s="95">
        <v>0</v>
      </c>
      <c r="E41" s="95">
        <v>0</v>
      </c>
      <c r="F41" s="95">
        <v>0</v>
      </c>
      <c r="G41" s="96">
        <v>0</v>
      </c>
    </row>
    <row r="42" spans="1:7" ht="14.25" customHeight="1">
      <c r="A42" s="244" t="s">
        <v>65</v>
      </c>
      <c r="B42" s="161"/>
      <c r="C42" s="102">
        <v>0</v>
      </c>
      <c r="D42" s="95">
        <v>0</v>
      </c>
      <c r="E42" s="95">
        <v>0</v>
      </c>
      <c r="F42" s="95">
        <v>0</v>
      </c>
      <c r="G42" s="96">
        <v>0</v>
      </c>
    </row>
    <row r="43" spans="1:7" ht="14.25" customHeight="1">
      <c r="A43" s="244" t="s">
        <v>66</v>
      </c>
      <c r="B43" s="161"/>
      <c r="C43" s="102">
        <v>0</v>
      </c>
      <c r="D43" s="95">
        <v>0</v>
      </c>
      <c r="E43" s="95">
        <v>0</v>
      </c>
      <c r="F43" s="95">
        <v>0</v>
      </c>
      <c r="G43" s="96">
        <v>0</v>
      </c>
    </row>
    <row r="44" spans="1:7" ht="14.25" customHeight="1">
      <c r="A44" s="244" t="s">
        <v>67</v>
      </c>
      <c r="B44" s="161"/>
      <c r="C44" s="102">
        <v>0</v>
      </c>
      <c r="D44" s="95">
        <v>0</v>
      </c>
      <c r="E44" s="95">
        <v>0</v>
      </c>
      <c r="F44" s="95">
        <v>0</v>
      </c>
      <c r="G44" s="96">
        <v>0</v>
      </c>
    </row>
    <row r="45" spans="1:7" ht="14.25" customHeight="1" thickBot="1">
      <c r="A45" s="242" t="s">
        <v>68</v>
      </c>
      <c r="B45" s="243"/>
      <c r="C45" s="104">
        <v>0</v>
      </c>
      <c r="D45" s="105">
        <v>0</v>
      </c>
      <c r="E45" s="105">
        <v>0</v>
      </c>
      <c r="F45" s="105">
        <v>0</v>
      </c>
      <c r="G45" s="106">
        <v>0</v>
      </c>
    </row>
  </sheetData>
  <mergeCells count="40">
    <mergeCell ref="C1:C2"/>
    <mergeCell ref="D1:G1"/>
    <mergeCell ref="A12:B12"/>
    <mergeCell ref="A13:B13"/>
    <mergeCell ref="A1:B2"/>
    <mergeCell ref="A3:A6"/>
    <mergeCell ref="A7:A10"/>
    <mergeCell ref="A11:B11"/>
    <mergeCell ref="A14:B14"/>
    <mergeCell ref="A15:B15"/>
    <mergeCell ref="A26:B26"/>
    <mergeCell ref="A27:B27"/>
    <mergeCell ref="A20:B20"/>
    <mergeCell ref="A16:B16"/>
    <mergeCell ref="A17:B17"/>
    <mergeCell ref="A18:B18"/>
    <mergeCell ref="A19:B19"/>
    <mergeCell ref="A21:B21"/>
    <mergeCell ref="A22:B22"/>
    <mergeCell ref="A23:B23"/>
    <mergeCell ref="A28:B28"/>
    <mergeCell ref="A24:B24"/>
    <mergeCell ref="A25:B25"/>
    <mergeCell ref="A33:B33"/>
    <mergeCell ref="A38:B38"/>
    <mergeCell ref="A39:B39"/>
    <mergeCell ref="A35:B35"/>
    <mergeCell ref="A37:B37"/>
    <mergeCell ref="A29:B29"/>
    <mergeCell ref="A30:B30"/>
    <mergeCell ref="A31:B31"/>
    <mergeCell ref="A32:B32"/>
    <mergeCell ref="A36:B36"/>
    <mergeCell ref="A34:B34"/>
    <mergeCell ref="A45:B45"/>
    <mergeCell ref="A42:B42"/>
    <mergeCell ref="A43:B43"/>
    <mergeCell ref="A40:B40"/>
    <mergeCell ref="A41:B41"/>
    <mergeCell ref="A44:B44"/>
  </mergeCells>
  <phoneticPr fontId="2"/>
  <pageMargins left="0.28999999999999998" right="0.2" top="1" bottom="1" header="0.51200000000000001" footer="0.51200000000000001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45"/>
  <sheetViews>
    <sheetView zoomScaleNormal="100" workbookViewId="0">
      <pane xSplit="1" ySplit="2" topLeftCell="B35" activePane="bottomRight" state="frozen"/>
      <selection sqref="A1:B6"/>
      <selection pane="topRight" sqref="A1:B6"/>
      <selection pane="bottomLeft" sqref="A1:B6"/>
      <selection pane="bottomRight" sqref="A1:XFD1048576"/>
    </sheetView>
  </sheetViews>
  <sheetFormatPr defaultRowHeight="13.5"/>
  <cols>
    <col min="1" max="1" width="3" style="28" customWidth="1"/>
    <col min="2" max="2" width="5" style="28" customWidth="1"/>
    <col min="3" max="12" width="7.625" style="28" customWidth="1"/>
    <col min="13" max="16" width="9" style="32"/>
    <col min="17" max="16384" width="9" style="28"/>
  </cols>
  <sheetData>
    <row r="1" spans="1:15" ht="14.25" customHeight="1">
      <c r="A1" s="182"/>
      <c r="B1" s="183"/>
      <c r="C1" s="183" t="s">
        <v>0</v>
      </c>
      <c r="D1" s="183"/>
      <c r="E1" s="183"/>
      <c r="F1" s="183"/>
      <c r="G1" s="183"/>
      <c r="H1" s="183"/>
      <c r="I1" s="183"/>
      <c r="J1" s="183"/>
      <c r="K1" s="183"/>
      <c r="L1" s="186"/>
    </row>
    <row r="2" spans="1:15" ht="90" customHeight="1" thickBot="1">
      <c r="A2" s="184"/>
      <c r="B2" s="185"/>
      <c r="C2" s="17" t="s">
        <v>128</v>
      </c>
      <c r="D2" s="17" t="s">
        <v>2</v>
      </c>
      <c r="E2" s="18" t="s">
        <v>69</v>
      </c>
      <c r="F2" s="17" t="s">
        <v>129</v>
      </c>
      <c r="G2" s="17" t="s">
        <v>130</v>
      </c>
      <c r="H2" s="18" t="s">
        <v>131</v>
      </c>
      <c r="I2" s="17" t="s">
        <v>132</v>
      </c>
      <c r="J2" s="17" t="s">
        <v>133</v>
      </c>
      <c r="K2" s="17" t="s">
        <v>134</v>
      </c>
      <c r="L2" s="42" t="s">
        <v>135</v>
      </c>
    </row>
    <row r="3" spans="1:15" ht="14.25" customHeight="1" thickTop="1">
      <c r="A3" s="164" t="s">
        <v>169</v>
      </c>
      <c r="B3" s="29" t="s">
        <v>31</v>
      </c>
      <c r="C3" s="113">
        <v>6894</v>
      </c>
      <c r="D3" s="113">
        <v>8307</v>
      </c>
      <c r="E3" s="113">
        <v>131</v>
      </c>
      <c r="F3" s="113">
        <v>207</v>
      </c>
      <c r="G3" s="113">
        <v>3354</v>
      </c>
      <c r="H3" s="113">
        <v>6578</v>
      </c>
      <c r="I3" s="113">
        <v>2387</v>
      </c>
      <c r="J3" s="113">
        <v>1188</v>
      </c>
      <c r="K3" s="113">
        <v>33</v>
      </c>
      <c r="L3" s="114">
        <v>188</v>
      </c>
    </row>
    <row r="4" spans="1:15" ht="14.25" customHeight="1">
      <c r="A4" s="165"/>
      <c r="B4" s="87" t="s">
        <v>32</v>
      </c>
      <c r="C4" s="115">
        <v>1328</v>
      </c>
      <c r="D4" s="115">
        <v>1320</v>
      </c>
      <c r="E4" s="115">
        <v>37</v>
      </c>
      <c r="F4" s="115">
        <v>33</v>
      </c>
      <c r="G4" s="115">
        <v>679</v>
      </c>
      <c r="H4" s="115">
        <v>1530</v>
      </c>
      <c r="I4" s="115">
        <v>482</v>
      </c>
      <c r="J4" s="115">
        <v>110</v>
      </c>
      <c r="K4" s="115">
        <v>0</v>
      </c>
      <c r="L4" s="116">
        <v>0</v>
      </c>
    </row>
    <row r="5" spans="1:15" ht="14.25" customHeight="1">
      <c r="A5" s="165"/>
      <c r="B5" s="87" t="s">
        <v>34</v>
      </c>
      <c r="C5" s="115">
        <v>5213</v>
      </c>
      <c r="D5" s="115">
        <v>6645</v>
      </c>
      <c r="E5" s="115">
        <v>75</v>
      </c>
      <c r="F5" s="115">
        <v>167</v>
      </c>
      <c r="G5" s="115">
        <v>2312</v>
      </c>
      <c r="H5" s="115">
        <v>4614</v>
      </c>
      <c r="I5" s="115">
        <v>1670</v>
      </c>
      <c r="J5" s="115">
        <v>1043</v>
      </c>
      <c r="K5" s="115">
        <v>33</v>
      </c>
      <c r="L5" s="116">
        <v>188</v>
      </c>
    </row>
    <row r="6" spans="1:15" ht="14.25" customHeight="1" thickBot="1">
      <c r="A6" s="166"/>
      <c r="B6" s="86" t="s">
        <v>33</v>
      </c>
      <c r="C6" s="117">
        <v>353</v>
      </c>
      <c r="D6" s="117">
        <v>342</v>
      </c>
      <c r="E6" s="117">
        <v>19</v>
      </c>
      <c r="F6" s="117">
        <v>7</v>
      </c>
      <c r="G6" s="117">
        <v>363</v>
      </c>
      <c r="H6" s="117">
        <v>434</v>
      </c>
      <c r="I6" s="117">
        <v>235</v>
      </c>
      <c r="J6" s="117">
        <v>35</v>
      </c>
      <c r="K6" s="117">
        <v>0</v>
      </c>
      <c r="L6" s="118">
        <v>0</v>
      </c>
    </row>
    <row r="7" spans="1:15" ht="14.25" customHeight="1" thickTop="1">
      <c r="A7" s="164" t="s">
        <v>170</v>
      </c>
      <c r="B7" s="33" t="s">
        <v>31</v>
      </c>
      <c r="C7" s="129">
        <v>6777</v>
      </c>
      <c r="D7" s="129">
        <v>8211</v>
      </c>
      <c r="E7" s="129">
        <v>143</v>
      </c>
      <c r="F7" s="129">
        <v>159</v>
      </c>
      <c r="G7" s="129">
        <v>3164</v>
      </c>
      <c r="H7" s="129">
        <v>6636</v>
      </c>
      <c r="I7" s="129">
        <v>2421</v>
      </c>
      <c r="J7" s="129">
        <v>1956</v>
      </c>
      <c r="K7" s="129">
        <v>30</v>
      </c>
      <c r="L7" s="149">
        <v>190</v>
      </c>
    </row>
    <row r="8" spans="1:15" ht="14.25" customHeight="1">
      <c r="A8" s="165"/>
      <c r="B8" s="87" t="s">
        <v>32</v>
      </c>
      <c r="C8" s="109">
        <v>1312</v>
      </c>
      <c r="D8" s="109">
        <v>1252</v>
      </c>
      <c r="E8" s="109">
        <v>32</v>
      </c>
      <c r="F8" s="109">
        <v>29</v>
      </c>
      <c r="G8" s="109">
        <v>641</v>
      </c>
      <c r="H8" s="109">
        <v>1541</v>
      </c>
      <c r="I8" s="109">
        <v>490</v>
      </c>
      <c r="J8" s="109">
        <v>195</v>
      </c>
      <c r="K8" s="109">
        <v>0</v>
      </c>
      <c r="L8" s="110">
        <v>0</v>
      </c>
    </row>
    <row r="9" spans="1:15" ht="14.25" customHeight="1">
      <c r="A9" s="165"/>
      <c r="B9" s="87" t="s">
        <v>34</v>
      </c>
      <c r="C9" s="109">
        <v>5113</v>
      </c>
      <c r="D9" s="109">
        <v>6613</v>
      </c>
      <c r="E9" s="109">
        <v>92</v>
      </c>
      <c r="F9" s="109">
        <v>126</v>
      </c>
      <c r="G9" s="109">
        <v>2174</v>
      </c>
      <c r="H9" s="109">
        <v>4646</v>
      </c>
      <c r="I9" s="109">
        <v>1705</v>
      </c>
      <c r="J9" s="109">
        <v>1700</v>
      </c>
      <c r="K9" s="109">
        <v>30</v>
      </c>
      <c r="L9" s="110">
        <v>190</v>
      </c>
    </row>
    <row r="10" spans="1:15" ht="14.25" customHeight="1" thickBot="1">
      <c r="A10" s="166"/>
      <c r="B10" s="86" t="s">
        <v>33</v>
      </c>
      <c r="C10" s="111">
        <v>352</v>
      </c>
      <c r="D10" s="111">
        <v>346</v>
      </c>
      <c r="E10" s="111">
        <v>19</v>
      </c>
      <c r="F10" s="111">
        <v>4</v>
      </c>
      <c r="G10" s="111">
        <v>349</v>
      </c>
      <c r="H10" s="111">
        <v>449</v>
      </c>
      <c r="I10" s="111">
        <v>226</v>
      </c>
      <c r="J10" s="111">
        <v>61</v>
      </c>
      <c r="K10" s="111">
        <v>0</v>
      </c>
      <c r="L10" s="112">
        <v>0</v>
      </c>
      <c r="O10" s="28"/>
    </row>
    <row r="11" spans="1:15" ht="14.25" customHeight="1" thickTop="1">
      <c r="A11" s="167" t="s">
        <v>35</v>
      </c>
      <c r="B11" s="168"/>
      <c r="C11" s="113">
        <v>210</v>
      </c>
      <c r="D11" s="113">
        <v>357</v>
      </c>
      <c r="E11" s="113">
        <v>0</v>
      </c>
      <c r="F11" s="113">
        <v>1</v>
      </c>
      <c r="G11" s="113">
        <v>65</v>
      </c>
      <c r="H11" s="113">
        <v>290</v>
      </c>
      <c r="I11" s="113">
        <v>37</v>
      </c>
      <c r="J11" s="113">
        <v>196</v>
      </c>
      <c r="K11" s="113">
        <v>0</v>
      </c>
      <c r="L11" s="114">
        <v>0</v>
      </c>
    </row>
    <row r="12" spans="1:15" ht="14.25" customHeight="1">
      <c r="A12" s="160" t="s">
        <v>36</v>
      </c>
      <c r="B12" s="161"/>
      <c r="C12" s="115">
        <v>210</v>
      </c>
      <c r="D12" s="115">
        <v>210</v>
      </c>
      <c r="E12" s="115">
        <v>4</v>
      </c>
      <c r="F12" s="115">
        <v>0</v>
      </c>
      <c r="G12" s="115">
        <v>61</v>
      </c>
      <c r="H12" s="115">
        <v>225</v>
      </c>
      <c r="I12" s="115">
        <v>54</v>
      </c>
      <c r="J12" s="115">
        <v>200</v>
      </c>
      <c r="K12" s="115">
        <v>4</v>
      </c>
      <c r="L12" s="116">
        <v>15</v>
      </c>
    </row>
    <row r="13" spans="1:15" ht="14.25" customHeight="1">
      <c r="A13" s="176" t="s">
        <v>37</v>
      </c>
      <c r="B13" s="177"/>
      <c r="C13" s="115">
        <v>234</v>
      </c>
      <c r="D13" s="115">
        <v>533</v>
      </c>
      <c r="E13" s="115">
        <v>5</v>
      </c>
      <c r="F13" s="115">
        <v>2</v>
      </c>
      <c r="G13" s="115">
        <v>43</v>
      </c>
      <c r="H13" s="115">
        <v>338</v>
      </c>
      <c r="I13" s="115">
        <v>112</v>
      </c>
      <c r="J13" s="115">
        <v>295</v>
      </c>
      <c r="K13" s="115">
        <v>3</v>
      </c>
      <c r="L13" s="116">
        <v>25</v>
      </c>
    </row>
    <row r="14" spans="1:15" ht="14.25" customHeight="1">
      <c r="A14" s="160" t="s">
        <v>38</v>
      </c>
      <c r="B14" s="161"/>
      <c r="C14" s="115">
        <v>118</v>
      </c>
      <c r="D14" s="115">
        <v>184</v>
      </c>
      <c r="E14" s="115">
        <v>1</v>
      </c>
      <c r="F14" s="115">
        <v>8</v>
      </c>
      <c r="G14" s="115">
        <v>154</v>
      </c>
      <c r="H14" s="115">
        <v>206</v>
      </c>
      <c r="I14" s="115">
        <v>117</v>
      </c>
      <c r="J14" s="115">
        <v>177</v>
      </c>
      <c r="K14" s="115">
        <v>0</v>
      </c>
      <c r="L14" s="116">
        <v>0</v>
      </c>
    </row>
    <row r="15" spans="1:15" ht="14.25" customHeight="1">
      <c r="A15" s="160" t="s">
        <v>39</v>
      </c>
      <c r="B15" s="161"/>
      <c r="C15" s="115">
        <v>133</v>
      </c>
      <c r="D15" s="115">
        <v>70</v>
      </c>
      <c r="E15" s="115">
        <v>5</v>
      </c>
      <c r="F15" s="115">
        <v>4</v>
      </c>
      <c r="G15" s="115">
        <v>5</v>
      </c>
      <c r="H15" s="115">
        <v>138</v>
      </c>
      <c r="I15" s="115">
        <v>9</v>
      </c>
      <c r="J15" s="115">
        <v>54</v>
      </c>
      <c r="K15" s="115">
        <v>0</v>
      </c>
      <c r="L15" s="116">
        <v>0</v>
      </c>
    </row>
    <row r="16" spans="1:15" ht="14.25" customHeight="1">
      <c r="A16" s="160" t="s">
        <v>40</v>
      </c>
      <c r="B16" s="161"/>
      <c r="C16" s="115">
        <v>211</v>
      </c>
      <c r="D16" s="115">
        <v>240</v>
      </c>
      <c r="E16" s="115">
        <v>14</v>
      </c>
      <c r="F16" s="115">
        <v>8</v>
      </c>
      <c r="G16" s="115">
        <v>461</v>
      </c>
      <c r="H16" s="115">
        <v>85</v>
      </c>
      <c r="I16" s="115">
        <v>58</v>
      </c>
      <c r="J16" s="115">
        <v>42</v>
      </c>
      <c r="K16" s="115">
        <v>3</v>
      </c>
      <c r="L16" s="116">
        <v>25</v>
      </c>
    </row>
    <row r="17" spans="1:14" ht="14.25" customHeight="1">
      <c r="A17" s="160" t="s">
        <v>41</v>
      </c>
      <c r="B17" s="161"/>
      <c r="C17" s="115">
        <v>180</v>
      </c>
      <c r="D17" s="115">
        <v>206</v>
      </c>
      <c r="E17" s="115">
        <v>2</v>
      </c>
      <c r="F17" s="115">
        <v>7</v>
      </c>
      <c r="G17" s="115">
        <v>301</v>
      </c>
      <c r="H17" s="115">
        <v>93</v>
      </c>
      <c r="I17" s="115">
        <v>28</v>
      </c>
      <c r="J17" s="115">
        <v>33</v>
      </c>
      <c r="K17" s="115">
        <v>0</v>
      </c>
      <c r="L17" s="116">
        <v>13</v>
      </c>
      <c r="N17" s="34"/>
    </row>
    <row r="18" spans="1:14" ht="14.25" customHeight="1">
      <c r="A18" s="160" t="s">
        <v>42</v>
      </c>
      <c r="B18" s="161"/>
      <c r="C18" s="115">
        <v>268</v>
      </c>
      <c r="D18" s="115">
        <v>224</v>
      </c>
      <c r="E18" s="115">
        <v>7</v>
      </c>
      <c r="F18" s="115">
        <v>11</v>
      </c>
      <c r="G18" s="115">
        <v>32</v>
      </c>
      <c r="H18" s="115">
        <v>278</v>
      </c>
      <c r="I18" s="115">
        <v>144</v>
      </c>
      <c r="J18" s="115">
        <v>72</v>
      </c>
      <c r="K18" s="115">
        <v>5</v>
      </c>
      <c r="L18" s="116">
        <v>42</v>
      </c>
    </row>
    <row r="19" spans="1:14" ht="14.25" customHeight="1">
      <c r="A19" s="160" t="s">
        <v>43</v>
      </c>
      <c r="B19" s="161"/>
      <c r="C19" s="115">
        <v>170</v>
      </c>
      <c r="D19" s="115">
        <v>474</v>
      </c>
      <c r="E19" s="115">
        <v>0</v>
      </c>
      <c r="F19" s="115">
        <v>3</v>
      </c>
      <c r="G19" s="115">
        <v>2</v>
      </c>
      <c r="H19" s="115">
        <v>217</v>
      </c>
      <c r="I19" s="115">
        <v>84</v>
      </c>
      <c r="J19" s="115">
        <v>113</v>
      </c>
      <c r="K19" s="115">
        <v>7</v>
      </c>
      <c r="L19" s="116">
        <v>24</v>
      </c>
    </row>
    <row r="20" spans="1:14" ht="14.25" customHeight="1">
      <c r="A20" s="160" t="s">
        <v>44</v>
      </c>
      <c r="B20" s="161"/>
      <c r="C20" s="115">
        <v>116</v>
      </c>
      <c r="D20" s="115">
        <v>229</v>
      </c>
      <c r="E20" s="115">
        <v>1</v>
      </c>
      <c r="F20" s="115">
        <v>6</v>
      </c>
      <c r="G20" s="115">
        <v>119</v>
      </c>
      <c r="H20" s="115">
        <v>114</v>
      </c>
      <c r="I20" s="115">
        <v>38</v>
      </c>
      <c r="J20" s="115">
        <v>24</v>
      </c>
      <c r="K20" s="115">
        <v>0</v>
      </c>
      <c r="L20" s="116">
        <v>0</v>
      </c>
    </row>
    <row r="21" spans="1:14" ht="14.25" customHeight="1">
      <c r="A21" s="160" t="s">
        <v>45</v>
      </c>
      <c r="B21" s="161"/>
      <c r="C21" s="115">
        <v>387</v>
      </c>
      <c r="D21" s="115">
        <v>361</v>
      </c>
      <c r="E21" s="115">
        <v>2</v>
      </c>
      <c r="F21" s="115">
        <v>6</v>
      </c>
      <c r="G21" s="115">
        <v>339</v>
      </c>
      <c r="H21" s="115">
        <v>316</v>
      </c>
      <c r="I21" s="115">
        <v>102</v>
      </c>
      <c r="J21" s="115">
        <v>74</v>
      </c>
      <c r="K21" s="115">
        <v>3</v>
      </c>
      <c r="L21" s="116">
        <v>8</v>
      </c>
    </row>
    <row r="22" spans="1:14" ht="14.25" customHeight="1">
      <c r="A22" s="160" t="s">
        <v>46</v>
      </c>
      <c r="B22" s="161"/>
      <c r="C22" s="115">
        <v>350</v>
      </c>
      <c r="D22" s="115">
        <v>368</v>
      </c>
      <c r="E22" s="115">
        <v>25</v>
      </c>
      <c r="F22" s="115">
        <v>1</v>
      </c>
      <c r="G22" s="115">
        <v>61</v>
      </c>
      <c r="H22" s="115">
        <v>377</v>
      </c>
      <c r="I22" s="115">
        <v>108</v>
      </c>
      <c r="J22" s="115">
        <v>29</v>
      </c>
      <c r="K22" s="115">
        <v>0</v>
      </c>
      <c r="L22" s="116">
        <v>0</v>
      </c>
    </row>
    <row r="23" spans="1:14" ht="14.25" customHeight="1">
      <c r="A23" s="160" t="s">
        <v>47</v>
      </c>
      <c r="B23" s="161"/>
      <c r="C23" s="115">
        <v>203</v>
      </c>
      <c r="D23" s="115">
        <v>183</v>
      </c>
      <c r="E23" s="115">
        <v>0</v>
      </c>
      <c r="F23" s="115">
        <v>19</v>
      </c>
      <c r="G23" s="115">
        <v>77</v>
      </c>
      <c r="H23" s="115">
        <v>167</v>
      </c>
      <c r="I23" s="115">
        <v>120</v>
      </c>
      <c r="J23" s="115">
        <v>125</v>
      </c>
      <c r="K23" s="115">
        <v>0</v>
      </c>
      <c r="L23" s="116">
        <v>0</v>
      </c>
    </row>
    <row r="24" spans="1:14" ht="14.25" customHeight="1">
      <c r="A24" s="160" t="s">
        <v>48</v>
      </c>
      <c r="B24" s="161"/>
      <c r="C24" s="115">
        <v>115</v>
      </c>
      <c r="D24" s="115">
        <v>106</v>
      </c>
      <c r="E24" s="115">
        <v>0</v>
      </c>
      <c r="F24" s="115">
        <v>3</v>
      </c>
      <c r="G24" s="115">
        <v>0</v>
      </c>
      <c r="H24" s="115">
        <v>118</v>
      </c>
      <c r="I24" s="115">
        <v>24</v>
      </c>
      <c r="J24" s="115">
        <v>33</v>
      </c>
      <c r="K24" s="115">
        <v>0</v>
      </c>
      <c r="L24" s="116">
        <v>0</v>
      </c>
    </row>
    <row r="25" spans="1:14" ht="14.25" customHeight="1">
      <c r="A25" s="160" t="s">
        <v>49</v>
      </c>
      <c r="B25" s="161"/>
      <c r="C25" s="115">
        <v>229</v>
      </c>
      <c r="D25" s="115">
        <v>264</v>
      </c>
      <c r="E25" s="115">
        <v>3</v>
      </c>
      <c r="F25" s="115">
        <v>5</v>
      </c>
      <c r="G25" s="115">
        <v>58</v>
      </c>
      <c r="H25" s="115">
        <v>222</v>
      </c>
      <c r="I25" s="115">
        <v>32</v>
      </c>
      <c r="J25" s="115">
        <v>14</v>
      </c>
      <c r="K25" s="115">
        <v>0</v>
      </c>
      <c r="L25" s="116">
        <v>0</v>
      </c>
    </row>
    <row r="26" spans="1:14" ht="14.25" customHeight="1">
      <c r="A26" s="160" t="s">
        <v>50</v>
      </c>
      <c r="B26" s="161"/>
      <c r="C26" s="115">
        <v>234</v>
      </c>
      <c r="D26" s="115">
        <v>247</v>
      </c>
      <c r="E26" s="115">
        <v>4</v>
      </c>
      <c r="F26" s="115">
        <v>1</v>
      </c>
      <c r="G26" s="115">
        <v>13</v>
      </c>
      <c r="H26" s="115">
        <v>155</v>
      </c>
      <c r="I26" s="115">
        <v>77</v>
      </c>
      <c r="J26" s="115">
        <v>62</v>
      </c>
      <c r="K26" s="115">
        <v>0</v>
      </c>
      <c r="L26" s="116">
        <v>0</v>
      </c>
    </row>
    <row r="27" spans="1:14" ht="14.25" customHeight="1">
      <c r="A27" s="160" t="s">
        <v>51</v>
      </c>
      <c r="B27" s="161"/>
      <c r="C27" s="115">
        <v>189</v>
      </c>
      <c r="D27" s="115">
        <v>221</v>
      </c>
      <c r="E27" s="115">
        <v>1</v>
      </c>
      <c r="F27" s="115">
        <v>3</v>
      </c>
      <c r="G27" s="115">
        <v>7</v>
      </c>
      <c r="H27" s="115">
        <v>153</v>
      </c>
      <c r="I27" s="115">
        <v>32</v>
      </c>
      <c r="J27" s="115">
        <v>20</v>
      </c>
      <c r="K27" s="115">
        <v>0</v>
      </c>
      <c r="L27" s="116">
        <v>0</v>
      </c>
    </row>
    <row r="28" spans="1:14" ht="14.25" customHeight="1">
      <c r="A28" s="160" t="s">
        <v>52</v>
      </c>
      <c r="B28" s="161"/>
      <c r="C28" s="115">
        <v>130</v>
      </c>
      <c r="D28" s="115">
        <v>232</v>
      </c>
      <c r="E28" s="115">
        <v>0</v>
      </c>
      <c r="F28" s="115">
        <v>4</v>
      </c>
      <c r="G28" s="115">
        <v>0</v>
      </c>
      <c r="H28" s="115">
        <v>59</v>
      </c>
      <c r="I28" s="115">
        <v>9</v>
      </c>
      <c r="J28" s="115">
        <v>13</v>
      </c>
      <c r="K28" s="115">
        <v>0</v>
      </c>
      <c r="L28" s="116">
        <v>1</v>
      </c>
    </row>
    <row r="29" spans="1:14" ht="14.25" customHeight="1">
      <c r="A29" s="160" t="s">
        <v>53</v>
      </c>
      <c r="B29" s="161"/>
      <c r="C29" s="115">
        <v>251</v>
      </c>
      <c r="D29" s="115">
        <v>258</v>
      </c>
      <c r="E29" s="115">
        <v>13</v>
      </c>
      <c r="F29" s="115">
        <v>5</v>
      </c>
      <c r="G29" s="115">
        <v>52</v>
      </c>
      <c r="H29" s="115">
        <v>217</v>
      </c>
      <c r="I29" s="115">
        <v>59</v>
      </c>
      <c r="J29" s="115">
        <v>37</v>
      </c>
      <c r="K29" s="115">
        <v>0</v>
      </c>
      <c r="L29" s="116">
        <v>0</v>
      </c>
    </row>
    <row r="30" spans="1:14" ht="14.25" customHeight="1">
      <c r="A30" s="160" t="s">
        <v>54</v>
      </c>
      <c r="B30" s="161"/>
      <c r="C30" s="115">
        <v>277</v>
      </c>
      <c r="D30" s="115">
        <v>250</v>
      </c>
      <c r="E30" s="115">
        <v>3</v>
      </c>
      <c r="F30" s="115">
        <v>6</v>
      </c>
      <c r="G30" s="115">
        <v>71</v>
      </c>
      <c r="H30" s="115">
        <v>243</v>
      </c>
      <c r="I30" s="115">
        <v>48</v>
      </c>
      <c r="J30" s="115">
        <v>17</v>
      </c>
      <c r="K30" s="115">
        <v>0</v>
      </c>
      <c r="L30" s="116">
        <v>0</v>
      </c>
    </row>
    <row r="31" spans="1:14" ht="14.25" customHeight="1">
      <c r="A31" s="160" t="s">
        <v>55</v>
      </c>
      <c r="B31" s="161"/>
      <c r="C31" s="115">
        <v>334</v>
      </c>
      <c r="D31" s="115">
        <v>654</v>
      </c>
      <c r="E31" s="115">
        <v>0</v>
      </c>
      <c r="F31" s="115">
        <v>12</v>
      </c>
      <c r="G31" s="115">
        <v>6</v>
      </c>
      <c r="H31" s="115">
        <v>225</v>
      </c>
      <c r="I31" s="115">
        <v>183</v>
      </c>
      <c r="J31" s="115">
        <v>28</v>
      </c>
      <c r="K31" s="115">
        <v>0</v>
      </c>
      <c r="L31" s="116">
        <v>5</v>
      </c>
    </row>
    <row r="32" spans="1:14" ht="14.25" customHeight="1">
      <c r="A32" s="160" t="s">
        <v>56</v>
      </c>
      <c r="B32" s="161"/>
      <c r="C32" s="115">
        <v>252</v>
      </c>
      <c r="D32" s="115">
        <v>498</v>
      </c>
      <c r="E32" s="115">
        <v>0</v>
      </c>
      <c r="F32" s="115">
        <v>3</v>
      </c>
      <c r="G32" s="115">
        <v>83</v>
      </c>
      <c r="H32" s="115">
        <v>154</v>
      </c>
      <c r="I32" s="115">
        <v>52</v>
      </c>
      <c r="J32" s="115">
        <v>17</v>
      </c>
      <c r="K32" s="115">
        <v>0</v>
      </c>
      <c r="L32" s="116">
        <v>0</v>
      </c>
    </row>
    <row r="33" spans="1:17" ht="14.25" customHeight="1" thickBot="1">
      <c r="A33" s="178" t="s">
        <v>57</v>
      </c>
      <c r="B33" s="179"/>
      <c r="C33" s="117">
        <v>312</v>
      </c>
      <c r="D33" s="117">
        <v>244</v>
      </c>
      <c r="E33" s="117">
        <v>2</v>
      </c>
      <c r="F33" s="117">
        <v>8</v>
      </c>
      <c r="G33" s="117">
        <v>164</v>
      </c>
      <c r="H33" s="117">
        <v>256</v>
      </c>
      <c r="I33" s="117">
        <v>178</v>
      </c>
      <c r="J33" s="117">
        <v>25</v>
      </c>
      <c r="K33" s="117">
        <v>5</v>
      </c>
      <c r="L33" s="118">
        <v>32</v>
      </c>
    </row>
    <row r="34" spans="1:17" ht="14.25" customHeight="1" thickTop="1">
      <c r="A34" s="167" t="s">
        <v>58</v>
      </c>
      <c r="B34" s="168"/>
      <c r="C34" s="113">
        <v>170</v>
      </c>
      <c r="D34" s="113">
        <v>140</v>
      </c>
      <c r="E34" s="113">
        <v>17</v>
      </c>
      <c r="F34" s="113">
        <v>2</v>
      </c>
      <c r="G34" s="113">
        <v>333</v>
      </c>
      <c r="H34" s="113">
        <v>271</v>
      </c>
      <c r="I34" s="113">
        <v>95</v>
      </c>
      <c r="J34" s="113">
        <v>38</v>
      </c>
      <c r="K34" s="113">
        <v>0</v>
      </c>
      <c r="L34" s="114">
        <v>0</v>
      </c>
    </row>
    <row r="35" spans="1:17" ht="14.25" customHeight="1" thickBot="1">
      <c r="A35" s="178" t="s">
        <v>91</v>
      </c>
      <c r="B35" s="179"/>
      <c r="C35" s="117">
        <v>182</v>
      </c>
      <c r="D35" s="117">
        <v>206</v>
      </c>
      <c r="E35" s="117">
        <v>2</v>
      </c>
      <c r="F35" s="117">
        <v>2</v>
      </c>
      <c r="G35" s="117">
        <v>16</v>
      </c>
      <c r="H35" s="117">
        <v>178</v>
      </c>
      <c r="I35" s="117">
        <v>131</v>
      </c>
      <c r="J35" s="117">
        <v>23</v>
      </c>
      <c r="K35" s="117">
        <v>0</v>
      </c>
      <c r="L35" s="118">
        <v>0</v>
      </c>
    </row>
    <row r="36" spans="1:17" ht="14.25" customHeight="1" thickTop="1">
      <c r="A36" s="167" t="s">
        <v>59</v>
      </c>
      <c r="B36" s="168"/>
      <c r="C36" s="113">
        <v>135</v>
      </c>
      <c r="D36" s="113">
        <v>180</v>
      </c>
      <c r="E36" s="113">
        <v>3</v>
      </c>
      <c r="F36" s="113">
        <v>3</v>
      </c>
      <c r="G36" s="113">
        <v>335</v>
      </c>
      <c r="H36" s="113">
        <v>189</v>
      </c>
      <c r="I36" s="113">
        <v>87</v>
      </c>
      <c r="J36" s="113">
        <v>22</v>
      </c>
      <c r="K36" s="113">
        <v>0</v>
      </c>
      <c r="L36" s="114">
        <v>0</v>
      </c>
    </row>
    <row r="37" spans="1:17" ht="14.25" customHeight="1">
      <c r="A37" s="160" t="s">
        <v>60</v>
      </c>
      <c r="B37" s="161"/>
      <c r="C37" s="115">
        <v>166</v>
      </c>
      <c r="D37" s="115">
        <v>120</v>
      </c>
      <c r="E37" s="115">
        <v>5</v>
      </c>
      <c r="F37" s="115">
        <v>2</v>
      </c>
      <c r="G37" s="115">
        <v>51</v>
      </c>
      <c r="H37" s="115">
        <v>214</v>
      </c>
      <c r="I37" s="115">
        <v>28</v>
      </c>
      <c r="J37" s="115">
        <v>21</v>
      </c>
      <c r="K37" s="115">
        <v>0</v>
      </c>
      <c r="L37" s="116">
        <v>0</v>
      </c>
    </row>
    <row r="38" spans="1:17" ht="14.25" customHeight="1">
      <c r="A38" s="160" t="s">
        <v>61</v>
      </c>
      <c r="B38" s="161"/>
      <c r="C38" s="115">
        <v>301</v>
      </c>
      <c r="D38" s="115">
        <v>274</v>
      </c>
      <c r="E38" s="115">
        <v>5</v>
      </c>
      <c r="F38" s="115">
        <v>7</v>
      </c>
      <c r="G38" s="115">
        <v>66</v>
      </c>
      <c r="H38" s="115">
        <v>298</v>
      </c>
      <c r="I38" s="115">
        <v>133</v>
      </c>
      <c r="J38" s="115">
        <v>38</v>
      </c>
      <c r="K38" s="115">
        <v>0</v>
      </c>
      <c r="L38" s="116">
        <v>0</v>
      </c>
      <c r="Q38" s="30"/>
    </row>
    <row r="39" spans="1:17" ht="14.25" customHeight="1">
      <c r="A39" s="160" t="s">
        <v>62</v>
      </c>
      <c r="B39" s="161"/>
      <c r="C39" s="115">
        <v>364</v>
      </c>
      <c r="D39" s="115">
        <v>375</v>
      </c>
      <c r="E39" s="115">
        <v>10</v>
      </c>
      <c r="F39" s="115">
        <v>9</v>
      </c>
      <c r="G39" s="115">
        <v>127</v>
      </c>
      <c r="H39" s="115">
        <v>504</v>
      </c>
      <c r="I39" s="115">
        <v>137</v>
      </c>
      <c r="J39" s="115">
        <v>75</v>
      </c>
      <c r="K39" s="115">
        <v>0</v>
      </c>
      <c r="L39" s="116">
        <v>0</v>
      </c>
    </row>
    <row r="40" spans="1:17" ht="14.25" customHeight="1">
      <c r="A40" s="160" t="s">
        <v>63</v>
      </c>
      <c r="B40" s="161"/>
      <c r="C40" s="115">
        <v>287</v>
      </c>
      <c r="D40" s="115">
        <v>249</v>
      </c>
      <c r="E40" s="115">
        <v>9</v>
      </c>
      <c r="F40" s="115">
        <v>3</v>
      </c>
      <c r="G40" s="115">
        <v>47</v>
      </c>
      <c r="H40" s="115">
        <v>296</v>
      </c>
      <c r="I40" s="115">
        <v>100</v>
      </c>
      <c r="J40" s="115">
        <v>32</v>
      </c>
      <c r="K40" s="115">
        <v>0</v>
      </c>
      <c r="L40" s="116">
        <v>0</v>
      </c>
    </row>
    <row r="41" spans="1:17" ht="14.25" customHeight="1">
      <c r="A41" s="160" t="s">
        <v>64</v>
      </c>
      <c r="B41" s="161"/>
      <c r="C41" s="115">
        <v>30</v>
      </c>
      <c r="D41" s="115">
        <v>33</v>
      </c>
      <c r="E41" s="115">
        <v>0</v>
      </c>
      <c r="F41" s="115">
        <v>3</v>
      </c>
      <c r="G41" s="115">
        <v>10</v>
      </c>
      <c r="H41" s="115">
        <v>13</v>
      </c>
      <c r="I41" s="115">
        <v>1</v>
      </c>
      <c r="J41" s="115">
        <v>0</v>
      </c>
      <c r="K41" s="115">
        <v>0</v>
      </c>
      <c r="L41" s="116">
        <v>0</v>
      </c>
      <c r="Q41" s="30"/>
    </row>
    <row r="42" spans="1:17" ht="14.25" customHeight="1">
      <c r="A42" s="160" t="s">
        <v>65</v>
      </c>
      <c r="B42" s="161"/>
      <c r="C42" s="115">
        <v>3</v>
      </c>
      <c r="D42" s="115">
        <v>8</v>
      </c>
      <c r="E42" s="115">
        <v>0</v>
      </c>
      <c r="F42" s="115">
        <v>0</v>
      </c>
      <c r="G42" s="115">
        <v>4</v>
      </c>
      <c r="H42" s="115">
        <v>4</v>
      </c>
      <c r="I42" s="115">
        <v>0</v>
      </c>
      <c r="J42" s="115">
        <v>0</v>
      </c>
      <c r="K42" s="115">
        <v>0</v>
      </c>
      <c r="L42" s="116">
        <v>0</v>
      </c>
    </row>
    <row r="43" spans="1:17" ht="14.25" customHeight="1">
      <c r="A43" s="160" t="s">
        <v>66</v>
      </c>
      <c r="B43" s="161"/>
      <c r="C43" s="115">
        <v>13</v>
      </c>
      <c r="D43" s="115">
        <v>7</v>
      </c>
      <c r="E43" s="115">
        <v>0</v>
      </c>
      <c r="F43" s="115">
        <v>0</v>
      </c>
      <c r="G43" s="115">
        <v>1</v>
      </c>
      <c r="H43" s="115">
        <v>6</v>
      </c>
      <c r="I43" s="115">
        <v>1</v>
      </c>
      <c r="J43" s="115">
        <v>0</v>
      </c>
      <c r="K43" s="115">
        <v>0</v>
      </c>
      <c r="L43" s="116">
        <v>0</v>
      </c>
    </row>
    <row r="44" spans="1:17" ht="14.25" customHeight="1">
      <c r="A44" s="160" t="s">
        <v>67</v>
      </c>
      <c r="B44" s="161"/>
      <c r="C44" s="115">
        <v>11</v>
      </c>
      <c r="D44" s="115">
        <v>4</v>
      </c>
      <c r="E44" s="115">
        <v>0</v>
      </c>
      <c r="F44" s="115">
        <v>2</v>
      </c>
      <c r="G44" s="115">
        <v>0</v>
      </c>
      <c r="H44" s="115">
        <v>6</v>
      </c>
      <c r="I44" s="115">
        <v>3</v>
      </c>
      <c r="J44" s="115">
        <v>0</v>
      </c>
      <c r="K44" s="115">
        <v>0</v>
      </c>
      <c r="L44" s="116">
        <v>0</v>
      </c>
    </row>
    <row r="45" spans="1:17" ht="14.25" customHeight="1">
      <c r="A45" s="180" t="s">
        <v>68</v>
      </c>
      <c r="B45" s="181"/>
      <c r="C45" s="119">
        <v>2</v>
      </c>
      <c r="D45" s="119">
        <v>2</v>
      </c>
      <c r="E45" s="119">
        <v>0</v>
      </c>
      <c r="F45" s="119">
        <v>0</v>
      </c>
      <c r="G45" s="119">
        <v>0</v>
      </c>
      <c r="H45" s="119">
        <v>11</v>
      </c>
      <c r="I45" s="119">
        <v>0</v>
      </c>
      <c r="J45" s="119">
        <v>7</v>
      </c>
      <c r="K45" s="119">
        <v>0</v>
      </c>
      <c r="L45" s="120">
        <v>0</v>
      </c>
    </row>
  </sheetData>
  <mergeCells count="39">
    <mergeCell ref="A37:B37"/>
    <mergeCell ref="A38:B38"/>
    <mergeCell ref="A39:B39"/>
    <mergeCell ref="A31:B31"/>
    <mergeCell ref="A32:B32"/>
    <mergeCell ref="A33:B33"/>
    <mergeCell ref="C1:L1"/>
    <mergeCell ref="A44:B44"/>
    <mergeCell ref="A45:B45"/>
    <mergeCell ref="A40:B40"/>
    <mergeCell ref="A41:B41"/>
    <mergeCell ref="A42:B42"/>
    <mergeCell ref="A43:B43"/>
    <mergeCell ref="A34:B34"/>
    <mergeCell ref="A36:B36"/>
    <mergeCell ref="A35:B35"/>
    <mergeCell ref="A24:B24"/>
    <mergeCell ref="A25:B25"/>
    <mergeCell ref="A26:B26"/>
    <mergeCell ref="A27:B27"/>
    <mergeCell ref="A28:B28"/>
    <mergeCell ref="A29:B29"/>
    <mergeCell ref="A30:B30"/>
    <mergeCell ref="A12:B12"/>
    <mergeCell ref="A13:B13"/>
    <mergeCell ref="A16:B16"/>
    <mergeCell ref="A17:B17"/>
    <mergeCell ref="A20:B20"/>
    <mergeCell ref="A21:B21"/>
    <mergeCell ref="A14:B14"/>
    <mergeCell ref="A15:B15"/>
    <mergeCell ref="A22:B22"/>
    <mergeCell ref="A23:B23"/>
    <mergeCell ref="A19:B19"/>
    <mergeCell ref="A1:B2"/>
    <mergeCell ref="A3:A6"/>
    <mergeCell ref="A7:A10"/>
    <mergeCell ref="A11:B11"/>
    <mergeCell ref="A18:B18"/>
  </mergeCells>
  <phoneticPr fontId="2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45"/>
  <sheetViews>
    <sheetView zoomScaleNormal="100" workbookViewId="0">
      <pane xSplit="1" ySplit="2" topLeftCell="B3" activePane="bottomRight" state="frozen"/>
      <selection sqref="A1:B6"/>
      <selection pane="topRight" sqref="A1:B6"/>
      <selection pane="bottomLeft" sqref="A1:B6"/>
      <selection pane="bottomRight" activeCell="C15" sqref="C15"/>
    </sheetView>
  </sheetViews>
  <sheetFormatPr defaultRowHeight="13.5"/>
  <cols>
    <col min="1" max="1" width="3" style="28" bestFit="1" customWidth="1"/>
    <col min="2" max="2" width="5" style="28" customWidth="1"/>
    <col min="3" max="4" width="7.125" style="28" customWidth="1"/>
    <col min="5" max="5" width="7.125" style="35" customWidth="1"/>
    <col min="6" max="6" width="7.125" style="32" customWidth="1"/>
    <col min="7" max="13" width="7.125" style="28" customWidth="1"/>
    <col min="14" max="14" width="9" style="32"/>
    <col min="15" max="16384" width="9" style="28"/>
  </cols>
  <sheetData>
    <row r="1" spans="1:18" ht="14.25" customHeight="1">
      <c r="A1" s="258"/>
      <c r="B1" s="259"/>
      <c r="C1" s="269" t="s">
        <v>4</v>
      </c>
      <c r="D1" s="270"/>
      <c r="E1" s="270"/>
      <c r="F1" s="271"/>
      <c r="G1" s="266" t="s">
        <v>70</v>
      </c>
      <c r="H1" s="267"/>
      <c r="I1" s="267"/>
      <c r="J1" s="267"/>
      <c r="K1" s="267"/>
      <c r="L1" s="267"/>
      <c r="M1" s="268"/>
    </row>
    <row r="2" spans="1:18" ht="90" customHeight="1" thickBot="1">
      <c r="A2" s="260"/>
      <c r="B2" s="261"/>
      <c r="C2" s="19" t="s">
        <v>3</v>
      </c>
      <c r="D2" s="19" t="s">
        <v>117</v>
      </c>
      <c r="E2" s="43" t="s">
        <v>8</v>
      </c>
      <c r="F2" s="22" t="s">
        <v>9</v>
      </c>
      <c r="G2" s="22" t="s">
        <v>3</v>
      </c>
      <c r="H2" s="17" t="s">
        <v>136</v>
      </c>
      <c r="I2" s="18" t="s">
        <v>137</v>
      </c>
      <c r="J2" s="18" t="s">
        <v>138</v>
      </c>
      <c r="K2" s="17" t="s">
        <v>129</v>
      </c>
      <c r="L2" s="17" t="s">
        <v>130</v>
      </c>
      <c r="M2" s="42" t="s">
        <v>132</v>
      </c>
    </row>
    <row r="3" spans="1:18" ht="14.25" customHeight="1" thickTop="1">
      <c r="A3" s="227" t="s">
        <v>169</v>
      </c>
      <c r="B3" s="29" t="s">
        <v>31</v>
      </c>
      <c r="C3" s="107">
        <v>23250</v>
      </c>
      <c r="D3" s="107">
        <v>2355</v>
      </c>
      <c r="E3" s="107">
        <v>20767</v>
      </c>
      <c r="F3" s="107">
        <v>128</v>
      </c>
      <c r="G3" s="107">
        <v>18457</v>
      </c>
      <c r="H3" s="107">
        <v>4124</v>
      </c>
      <c r="I3" s="107">
        <v>5290</v>
      </c>
      <c r="J3" s="107">
        <v>8038</v>
      </c>
      <c r="K3" s="107">
        <v>21</v>
      </c>
      <c r="L3" s="107">
        <v>607</v>
      </c>
      <c r="M3" s="108">
        <v>377</v>
      </c>
    </row>
    <row r="4" spans="1:18" ht="14.25" customHeight="1">
      <c r="A4" s="228"/>
      <c r="B4" s="91" t="s">
        <v>32</v>
      </c>
      <c r="C4" s="109">
        <v>3724</v>
      </c>
      <c r="D4" s="109">
        <v>390</v>
      </c>
      <c r="E4" s="109">
        <v>3308</v>
      </c>
      <c r="F4" s="109">
        <v>26</v>
      </c>
      <c r="G4" s="109">
        <v>3688</v>
      </c>
      <c r="H4" s="109">
        <v>829</v>
      </c>
      <c r="I4" s="109">
        <v>1028</v>
      </c>
      <c r="J4" s="109">
        <v>1578</v>
      </c>
      <c r="K4" s="109">
        <v>5</v>
      </c>
      <c r="L4" s="109">
        <v>158</v>
      </c>
      <c r="M4" s="110">
        <v>90</v>
      </c>
    </row>
    <row r="5" spans="1:18" ht="14.25" customHeight="1">
      <c r="A5" s="228"/>
      <c r="B5" s="91" t="s">
        <v>34</v>
      </c>
      <c r="C5" s="109">
        <v>18499</v>
      </c>
      <c r="D5" s="109">
        <v>1870</v>
      </c>
      <c r="E5" s="109">
        <v>16542</v>
      </c>
      <c r="F5" s="109">
        <v>87</v>
      </c>
      <c r="G5" s="109">
        <v>13598</v>
      </c>
      <c r="H5" s="109">
        <v>3033</v>
      </c>
      <c r="I5" s="109">
        <v>4014</v>
      </c>
      <c r="J5" s="109">
        <v>5955</v>
      </c>
      <c r="K5" s="109">
        <v>16</v>
      </c>
      <c r="L5" s="109">
        <v>350</v>
      </c>
      <c r="M5" s="110">
        <v>230</v>
      </c>
    </row>
    <row r="6" spans="1:18" ht="14.25" customHeight="1" thickBot="1">
      <c r="A6" s="229"/>
      <c r="B6" s="90" t="s">
        <v>33</v>
      </c>
      <c r="C6" s="111">
        <v>1027</v>
      </c>
      <c r="D6" s="111">
        <v>95</v>
      </c>
      <c r="E6" s="111">
        <v>917</v>
      </c>
      <c r="F6" s="111">
        <v>15</v>
      </c>
      <c r="G6" s="111">
        <v>1171</v>
      </c>
      <c r="H6" s="111">
        <v>262</v>
      </c>
      <c r="I6" s="111">
        <v>248</v>
      </c>
      <c r="J6" s="111">
        <v>505</v>
      </c>
      <c r="K6" s="111">
        <v>0</v>
      </c>
      <c r="L6" s="111">
        <v>99</v>
      </c>
      <c r="M6" s="112">
        <v>57</v>
      </c>
      <c r="O6" s="30"/>
    </row>
    <row r="7" spans="1:18" ht="14.25" customHeight="1" thickTop="1">
      <c r="A7" s="227" t="s">
        <v>170</v>
      </c>
      <c r="B7" s="29" t="s">
        <v>31</v>
      </c>
      <c r="C7" s="107">
        <v>22638</v>
      </c>
      <c r="D7" s="107">
        <v>2487</v>
      </c>
      <c r="E7" s="107">
        <v>20019</v>
      </c>
      <c r="F7" s="107">
        <v>132</v>
      </c>
      <c r="G7" s="107">
        <v>18596</v>
      </c>
      <c r="H7" s="107">
        <v>4205</v>
      </c>
      <c r="I7" s="107">
        <v>5225</v>
      </c>
      <c r="J7" s="107">
        <v>8180</v>
      </c>
      <c r="K7" s="107">
        <v>15</v>
      </c>
      <c r="L7" s="107">
        <v>599</v>
      </c>
      <c r="M7" s="108">
        <v>372</v>
      </c>
    </row>
    <row r="8" spans="1:18" ht="14.25" customHeight="1">
      <c r="A8" s="228"/>
      <c r="B8" s="91" t="s">
        <v>32</v>
      </c>
      <c r="C8" s="109">
        <v>3681</v>
      </c>
      <c r="D8" s="109">
        <v>426</v>
      </c>
      <c r="E8" s="109">
        <v>3225</v>
      </c>
      <c r="F8" s="109">
        <v>30</v>
      </c>
      <c r="G8" s="109">
        <v>3684</v>
      </c>
      <c r="H8" s="109">
        <v>847</v>
      </c>
      <c r="I8" s="109">
        <v>1008</v>
      </c>
      <c r="J8" s="109">
        <v>1575</v>
      </c>
      <c r="K8" s="109">
        <v>4</v>
      </c>
      <c r="L8" s="109">
        <v>159</v>
      </c>
      <c r="M8" s="110">
        <v>91</v>
      </c>
    </row>
    <row r="9" spans="1:18" ht="14.25" customHeight="1">
      <c r="A9" s="228"/>
      <c r="B9" s="91" t="s">
        <v>34</v>
      </c>
      <c r="C9" s="109">
        <v>17971</v>
      </c>
      <c r="D9" s="109">
        <v>1965</v>
      </c>
      <c r="E9" s="109">
        <v>15917</v>
      </c>
      <c r="F9" s="109">
        <v>89</v>
      </c>
      <c r="G9" s="109">
        <v>13773</v>
      </c>
      <c r="H9" s="109">
        <v>3096</v>
      </c>
      <c r="I9" s="109">
        <v>3980</v>
      </c>
      <c r="J9" s="109">
        <v>6118</v>
      </c>
      <c r="K9" s="109">
        <v>11</v>
      </c>
      <c r="L9" s="109">
        <v>347</v>
      </c>
      <c r="M9" s="110">
        <v>221</v>
      </c>
    </row>
    <row r="10" spans="1:18" ht="14.25" customHeight="1" thickBot="1">
      <c r="A10" s="229"/>
      <c r="B10" s="90" t="s">
        <v>33</v>
      </c>
      <c r="C10" s="111">
        <v>986</v>
      </c>
      <c r="D10" s="111">
        <v>96</v>
      </c>
      <c r="E10" s="111">
        <v>877</v>
      </c>
      <c r="F10" s="111">
        <v>13</v>
      </c>
      <c r="G10" s="111">
        <v>1139</v>
      </c>
      <c r="H10" s="111">
        <v>262</v>
      </c>
      <c r="I10" s="111">
        <v>237</v>
      </c>
      <c r="J10" s="111">
        <v>487</v>
      </c>
      <c r="K10" s="111">
        <v>0</v>
      </c>
      <c r="L10" s="111">
        <v>93</v>
      </c>
      <c r="M10" s="112">
        <v>60</v>
      </c>
      <c r="P10" s="30"/>
    </row>
    <row r="11" spans="1:18" ht="14.25" customHeight="1" thickTop="1">
      <c r="A11" s="256" t="s">
        <v>35</v>
      </c>
      <c r="B11" s="257"/>
      <c r="C11" s="55">
        <v>2109</v>
      </c>
      <c r="D11" s="55">
        <v>184</v>
      </c>
      <c r="E11" s="55">
        <v>1924</v>
      </c>
      <c r="F11" s="55">
        <v>1</v>
      </c>
      <c r="G11" s="55">
        <v>490</v>
      </c>
      <c r="H11" s="55">
        <v>171</v>
      </c>
      <c r="I11" s="55">
        <v>126</v>
      </c>
      <c r="J11" s="55">
        <v>180</v>
      </c>
      <c r="K11" s="55">
        <v>1</v>
      </c>
      <c r="L11" s="55">
        <v>8</v>
      </c>
      <c r="M11" s="56">
        <v>4</v>
      </c>
      <c r="P11" s="30"/>
    </row>
    <row r="12" spans="1:18" ht="14.25" customHeight="1">
      <c r="A12" s="254" t="s">
        <v>36</v>
      </c>
      <c r="B12" s="255"/>
      <c r="C12" s="63">
        <v>1563</v>
      </c>
      <c r="D12" s="63">
        <v>256</v>
      </c>
      <c r="E12" s="63">
        <v>1306</v>
      </c>
      <c r="F12" s="63">
        <v>1</v>
      </c>
      <c r="G12" s="63">
        <v>637</v>
      </c>
      <c r="H12" s="63">
        <v>153</v>
      </c>
      <c r="I12" s="63">
        <v>293</v>
      </c>
      <c r="J12" s="63">
        <v>175</v>
      </c>
      <c r="K12" s="63">
        <v>0</v>
      </c>
      <c r="L12" s="63">
        <v>13</v>
      </c>
      <c r="M12" s="64">
        <v>3</v>
      </c>
      <c r="R12" s="30"/>
    </row>
    <row r="13" spans="1:18" ht="14.25" customHeight="1">
      <c r="A13" s="262" t="s">
        <v>37</v>
      </c>
      <c r="B13" s="263"/>
      <c r="C13" s="63">
        <v>2742</v>
      </c>
      <c r="D13" s="63">
        <v>159</v>
      </c>
      <c r="E13" s="63">
        <v>2577</v>
      </c>
      <c r="F13" s="63">
        <v>6</v>
      </c>
      <c r="G13" s="63">
        <v>965</v>
      </c>
      <c r="H13" s="63">
        <v>246</v>
      </c>
      <c r="I13" s="63">
        <v>244</v>
      </c>
      <c r="J13" s="63">
        <v>460</v>
      </c>
      <c r="K13" s="63">
        <v>0</v>
      </c>
      <c r="L13" s="63">
        <v>2</v>
      </c>
      <c r="M13" s="64">
        <v>13</v>
      </c>
      <c r="O13" s="30"/>
    </row>
    <row r="14" spans="1:18" ht="14.25" customHeight="1">
      <c r="A14" s="254" t="s">
        <v>38</v>
      </c>
      <c r="B14" s="255"/>
      <c r="C14" s="63">
        <v>1235</v>
      </c>
      <c r="D14" s="63">
        <v>101</v>
      </c>
      <c r="E14" s="63">
        <v>1130</v>
      </c>
      <c r="F14" s="63">
        <v>4</v>
      </c>
      <c r="G14" s="63">
        <v>755</v>
      </c>
      <c r="H14" s="63">
        <v>142</v>
      </c>
      <c r="I14" s="63">
        <v>214</v>
      </c>
      <c r="J14" s="63">
        <v>336</v>
      </c>
      <c r="K14" s="63">
        <v>0</v>
      </c>
      <c r="L14" s="63">
        <v>54</v>
      </c>
      <c r="M14" s="64">
        <v>9</v>
      </c>
    </row>
    <row r="15" spans="1:18" ht="14.25" customHeight="1">
      <c r="A15" s="254" t="s">
        <v>39</v>
      </c>
      <c r="B15" s="255"/>
      <c r="C15" s="63">
        <v>376</v>
      </c>
      <c r="D15" s="63">
        <v>41</v>
      </c>
      <c r="E15" s="63">
        <v>335</v>
      </c>
      <c r="F15" s="63">
        <v>0</v>
      </c>
      <c r="G15" s="63">
        <v>350</v>
      </c>
      <c r="H15" s="63">
        <v>84</v>
      </c>
      <c r="I15" s="63">
        <v>114</v>
      </c>
      <c r="J15" s="63">
        <v>149</v>
      </c>
      <c r="K15" s="63">
        <v>0</v>
      </c>
      <c r="L15" s="63">
        <v>2</v>
      </c>
      <c r="M15" s="64">
        <v>1</v>
      </c>
    </row>
    <row r="16" spans="1:18" ht="14.25" customHeight="1">
      <c r="A16" s="254" t="s">
        <v>40</v>
      </c>
      <c r="B16" s="255"/>
      <c r="C16" s="63">
        <v>552</v>
      </c>
      <c r="D16" s="63">
        <v>109</v>
      </c>
      <c r="E16" s="63">
        <v>438</v>
      </c>
      <c r="F16" s="63">
        <v>5</v>
      </c>
      <c r="G16" s="63">
        <v>701</v>
      </c>
      <c r="H16" s="63">
        <v>83</v>
      </c>
      <c r="I16" s="63">
        <v>180</v>
      </c>
      <c r="J16" s="63">
        <v>304</v>
      </c>
      <c r="K16" s="63">
        <v>1</v>
      </c>
      <c r="L16" s="63">
        <v>120</v>
      </c>
      <c r="M16" s="64">
        <v>13</v>
      </c>
    </row>
    <row r="17" spans="1:13" ht="14.25" customHeight="1">
      <c r="A17" s="254" t="s">
        <v>41</v>
      </c>
      <c r="B17" s="255"/>
      <c r="C17" s="63">
        <v>337</v>
      </c>
      <c r="D17" s="63">
        <v>60</v>
      </c>
      <c r="E17" s="63">
        <v>275</v>
      </c>
      <c r="F17" s="63">
        <v>2</v>
      </c>
      <c r="G17" s="63">
        <v>441</v>
      </c>
      <c r="H17" s="63">
        <v>63</v>
      </c>
      <c r="I17" s="63">
        <v>118</v>
      </c>
      <c r="J17" s="63">
        <v>242</v>
      </c>
      <c r="K17" s="63">
        <v>0</v>
      </c>
      <c r="L17" s="63">
        <v>13</v>
      </c>
      <c r="M17" s="64">
        <v>5</v>
      </c>
    </row>
    <row r="18" spans="1:13" ht="14.25" customHeight="1">
      <c r="A18" s="254" t="s">
        <v>42</v>
      </c>
      <c r="B18" s="255"/>
      <c r="C18" s="63">
        <v>1166</v>
      </c>
      <c r="D18" s="63">
        <v>79</v>
      </c>
      <c r="E18" s="63">
        <v>1081</v>
      </c>
      <c r="F18" s="63">
        <v>6</v>
      </c>
      <c r="G18" s="63">
        <v>629</v>
      </c>
      <c r="H18" s="63">
        <v>141</v>
      </c>
      <c r="I18" s="63">
        <v>163</v>
      </c>
      <c r="J18" s="63">
        <v>299</v>
      </c>
      <c r="K18" s="63">
        <v>0</v>
      </c>
      <c r="L18" s="63">
        <v>4</v>
      </c>
      <c r="M18" s="64">
        <v>22</v>
      </c>
    </row>
    <row r="19" spans="1:13" ht="14.25" customHeight="1">
      <c r="A19" s="254" t="s">
        <v>43</v>
      </c>
      <c r="B19" s="255"/>
      <c r="C19" s="63">
        <v>955</v>
      </c>
      <c r="D19" s="63">
        <v>42</v>
      </c>
      <c r="E19" s="63">
        <v>913</v>
      </c>
      <c r="F19" s="63">
        <v>0</v>
      </c>
      <c r="G19" s="63">
        <v>446</v>
      </c>
      <c r="H19" s="63">
        <v>122</v>
      </c>
      <c r="I19" s="63">
        <v>106</v>
      </c>
      <c r="J19" s="63">
        <v>209</v>
      </c>
      <c r="K19" s="63">
        <v>0</v>
      </c>
      <c r="L19" s="63">
        <v>0</v>
      </c>
      <c r="M19" s="64">
        <v>9</v>
      </c>
    </row>
    <row r="20" spans="1:13" ht="14.25" customHeight="1">
      <c r="A20" s="254" t="s">
        <v>44</v>
      </c>
      <c r="B20" s="255"/>
      <c r="C20" s="63">
        <v>294</v>
      </c>
      <c r="D20" s="63">
        <v>65</v>
      </c>
      <c r="E20" s="63">
        <v>220</v>
      </c>
      <c r="F20" s="63">
        <v>9</v>
      </c>
      <c r="G20" s="63">
        <v>400</v>
      </c>
      <c r="H20" s="63">
        <v>97</v>
      </c>
      <c r="I20" s="63">
        <v>122</v>
      </c>
      <c r="J20" s="63">
        <v>171</v>
      </c>
      <c r="K20" s="63">
        <v>0</v>
      </c>
      <c r="L20" s="63">
        <v>0</v>
      </c>
      <c r="M20" s="64">
        <v>10</v>
      </c>
    </row>
    <row r="21" spans="1:13" ht="14.25" customHeight="1">
      <c r="A21" s="254" t="s">
        <v>45</v>
      </c>
      <c r="B21" s="255"/>
      <c r="C21" s="63">
        <v>982</v>
      </c>
      <c r="D21" s="63">
        <v>73</v>
      </c>
      <c r="E21" s="63">
        <v>902</v>
      </c>
      <c r="F21" s="63">
        <v>7</v>
      </c>
      <c r="G21" s="63">
        <v>800</v>
      </c>
      <c r="H21" s="63">
        <v>178</v>
      </c>
      <c r="I21" s="63">
        <v>280</v>
      </c>
      <c r="J21" s="63">
        <v>251</v>
      </c>
      <c r="K21" s="63">
        <v>0</v>
      </c>
      <c r="L21" s="63">
        <v>76</v>
      </c>
      <c r="M21" s="64">
        <v>15</v>
      </c>
    </row>
    <row r="22" spans="1:13" ht="14.25" customHeight="1">
      <c r="A22" s="254" t="s">
        <v>46</v>
      </c>
      <c r="B22" s="255"/>
      <c r="C22" s="63">
        <v>574</v>
      </c>
      <c r="D22" s="63">
        <v>119</v>
      </c>
      <c r="E22" s="63">
        <v>449</v>
      </c>
      <c r="F22" s="63">
        <v>6</v>
      </c>
      <c r="G22" s="63">
        <v>1194</v>
      </c>
      <c r="H22" s="63">
        <v>268</v>
      </c>
      <c r="I22" s="63">
        <v>345</v>
      </c>
      <c r="J22" s="63">
        <v>563</v>
      </c>
      <c r="K22" s="63">
        <v>1</v>
      </c>
      <c r="L22" s="63">
        <v>9</v>
      </c>
      <c r="M22" s="64">
        <v>8</v>
      </c>
    </row>
    <row r="23" spans="1:13" ht="14.25" customHeight="1">
      <c r="A23" s="254" t="s">
        <v>47</v>
      </c>
      <c r="B23" s="255"/>
      <c r="C23" s="63">
        <v>1223</v>
      </c>
      <c r="D23" s="63">
        <v>215</v>
      </c>
      <c r="E23" s="63">
        <v>997</v>
      </c>
      <c r="F23" s="63">
        <v>11</v>
      </c>
      <c r="G23" s="63">
        <v>860</v>
      </c>
      <c r="H23" s="63">
        <v>185</v>
      </c>
      <c r="I23" s="63">
        <v>249</v>
      </c>
      <c r="J23" s="63">
        <v>406</v>
      </c>
      <c r="K23" s="63">
        <v>0</v>
      </c>
      <c r="L23" s="63">
        <v>10</v>
      </c>
      <c r="M23" s="64">
        <v>10</v>
      </c>
    </row>
    <row r="24" spans="1:13" ht="14.25" customHeight="1">
      <c r="A24" s="254" t="s">
        <v>48</v>
      </c>
      <c r="B24" s="255"/>
      <c r="C24" s="63">
        <v>281</v>
      </c>
      <c r="D24" s="63">
        <v>36</v>
      </c>
      <c r="E24" s="63">
        <v>244</v>
      </c>
      <c r="F24" s="63">
        <v>1</v>
      </c>
      <c r="G24" s="63">
        <v>331</v>
      </c>
      <c r="H24" s="63">
        <v>66</v>
      </c>
      <c r="I24" s="63">
        <v>100</v>
      </c>
      <c r="J24" s="63">
        <v>162</v>
      </c>
      <c r="K24" s="63">
        <v>0</v>
      </c>
      <c r="L24" s="63">
        <v>2</v>
      </c>
      <c r="M24" s="64">
        <v>1</v>
      </c>
    </row>
    <row r="25" spans="1:13" ht="14.25" customHeight="1">
      <c r="A25" s="254" t="s">
        <v>49</v>
      </c>
      <c r="B25" s="255"/>
      <c r="C25" s="63">
        <v>323</v>
      </c>
      <c r="D25" s="63">
        <v>64</v>
      </c>
      <c r="E25" s="63">
        <v>256</v>
      </c>
      <c r="F25" s="63">
        <v>3</v>
      </c>
      <c r="G25" s="63">
        <v>598</v>
      </c>
      <c r="H25" s="63">
        <v>163</v>
      </c>
      <c r="I25" s="63">
        <v>142</v>
      </c>
      <c r="J25" s="63">
        <v>285</v>
      </c>
      <c r="K25" s="63">
        <v>1</v>
      </c>
      <c r="L25" s="63">
        <v>1</v>
      </c>
      <c r="M25" s="64">
        <v>6</v>
      </c>
    </row>
    <row r="26" spans="1:13" ht="14.25" customHeight="1">
      <c r="A26" s="254" t="s">
        <v>50</v>
      </c>
      <c r="B26" s="255"/>
      <c r="C26" s="63">
        <v>591</v>
      </c>
      <c r="D26" s="63">
        <v>99</v>
      </c>
      <c r="E26" s="63">
        <v>488</v>
      </c>
      <c r="F26" s="63">
        <v>4</v>
      </c>
      <c r="G26" s="63">
        <v>535</v>
      </c>
      <c r="H26" s="63">
        <v>136</v>
      </c>
      <c r="I26" s="63">
        <v>173</v>
      </c>
      <c r="J26" s="63">
        <v>210</v>
      </c>
      <c r="K26" s="63">
        <v>1</v>
      </c>
      <c r="L26" s="63">
        <v>1</v>
      </c>
      <c r="M26" s="64">
        <v>14</v>
      </c>
    </row>
    <row r="27" spans="1:13" ht="14.25" customHeight="1">
      <c r="A27" s="254" t="s">
        <v>51</v>
      </c>
      <c r="B27" s="255"/>
      <c r="C27" s="63">
        <v>341</v>
      </c>
      <c r="D27" s="63">
        <v>32</v>
      </c>
      <c r="E27" s="63">
        <v>305</v>
      </c>
      <c r="F27" s="63">
        <v>4</v>
      </c>
      <c r="G27" s="63">
        <v>374</v>
      </c>
      <c r="H27" s="63">
        <v>81</v>
      </c>
      <c r="I27" s="63">
        <v>115</v>
      </c>
      <c r="J27" s="63">
        <v>171</v>
      </c>
      <c r="K27" s="63">
        <v>1</v>
      </c>
      <c r="L27" s="63">
        <v>1</v>
      </c>
      <c r="M27" s="64">
        <v>5</v>
      </c>
    </row>
    <row r="28" spans="1:13" ht="14.25" customHeight="1">
      <c r="A28" s="254" t="s">
        <v>52</v>
      </c>
      <c r="B28" s="255"/>
      <c r="C28" s="63">
        <v>195</v>
      </c>
      <c r="D28" s="63">
        <v>18</v>
      </c>
      <c r="E28" s="63">
        <v>177</v>
      </c>
      <c r="F28" s="63">
        <v>0</v>
      </c>
      <c r="G28" s="63">
        <v>241</v>
      </c>
      <c r="H28" s="63">
        <v>64</v>
      </c>
      <c r="I28" s="63">
        <v>65</v>
      </c>
      <c r="J28" s="63">
        <v>109</v>
      </c>
      <c r="K28" s="63">
        <v>0</v>
      </c>
      <c r="L28" s="63">
        <v>0</v>
      </c>
      <c r="M28" s="64">
        <v>3</v>
      </c>
    </row>
    <row r="29" spans="1:13" ht="14.25" customHeight="1">
      <c r="A29" s="254" t="s">
        <v>53</v>
      </c>
      <c r="B29" s="255"/>
      <c r="C29" s="63">
        <v>573</v>
      </c>
      <c r="D29" s="63">
        <v>38</v>
      </c>
      <c r="E29" s="63">
        <v>535</v>
      </c>
      <c r="F29" s="63">
        <v>0</v>
      </c>
      <c r="G29" s="63">
        <v>552</v>
      </c>
      <c r="H29" s="63">
        <v>128</v>
      </c>
      <c r="I29" s="63">
        <v>159</v>
      </c>
      <c r="J29" s="63">
        <v>253</v>
      </c>
      <c r="K29" s="63">
        <v>1</v>
      </c>
      <c r="L29" s="63">
        <v>2</v>
      </c>
      <c r="M29" s="64">
        <v>9</v>
      </c>
    </row>
    <row r="30" spans="1:13" ht="14.25" customHeight="1">
      <c r="A30" s="254" t="s">
        <v>54</v>
      </c>
      <c r="B30" s="255"/>
      <c r="C30" s="63">
        <v>388</v>
      </c>
      <c r="D30" s="63">
        <v>56</v>
      </c>
      <c r="E30" s="63">
        <v>328</v>
      </c>
      <c r="F30" s="63">
        <v>4</v>
      </c>
      <c r="G30" s="63">
        <v>664</v>
      </c>
      <c r="H30" s="63">
        <v>142</v>
      </c>
      <c r="I30" s="63">
        <v>183</v>
      </c>
      <c r="J30" s="63">
        <v>312</v>
      </c>
      <c r="K30" s="63">
        <v>0</v>
      </c>
      <c r="L30" s="63">
        <v>12</v>
      </c>
      <c r="M30" s="64">
        <v>15</v>
      </c>
    </row>
    <row r="31" spans="1:13" ht="14.25" customHeight="1">
      <c r="A31" s="254" t="s">
        <v>55</v>
      </c>
      <c r="B31" s="255"/>
      <c r="C31" s="63">
        <v>517</v>
      </c>
      <c r="D31" s="63">
        <v>44</v>
      </c>
      <c r="E31" s="63">
        <v>461</v>
      </c>
      <c r="F31" s="63">
        <v>12</v>
      </c>
      <c r="G31" s="63">
        <v>704</v>
      </c>
      <c r="H31" s="63">
        <v>135</v>
      </c>
      <c r="I31" s="63">
        <v>197</v>
      </c>
      <c r="J31" s="63">
        <v>347</v>
      </c>
      <c r="K31" s="63">
        <v>3</v>
      </c>
      <c r="L31" s="63">
        <v>2</v>
      </c>
      <c r="M31" s="64">
        <v>20</v>
      </c>
    </row>
    <row r="32" spans="1:13" ht="14.25" customHeight="1">
      <c r="A32" s="254" t="s">
        <v>56</v>
      </c>
      <c r="B32" s="255"/>
      <c r="C32" s="63">
        <v>299</v>
      </c>
      <c r="D32" s="63">
        <v>36</v>
      </c>
      <c r="E32" s="63">
        <v>262</v>
      </c>
      <c r="F32" s="63">
        <v>1</v>
      </c>
      <c r="G32" s="63">
        <v>493</v>
      </c>
      <c r="H32" s="63">
        <v>108</v>
      </c>
      <c r="I32" s="63">
        <v>139</v>
      </c>
      <c r="J32" s="63">
        <v>221</v>
      </c>
      <c r="K32" s="63">
        <v>0</v>
      </c>
      <c r="L32" s="63">
        <v>12</v>
      </c>
      <c r="M32" s="64">
        <v>13</v>
      </c>
    </row>
    <row r="33" spans="1:17" ht="14.25" customHeight="1" thickBot="1">
      <c r="A33" s="264" t="s">
        <v>57</v>
      </c>
      <c r="B33" s="265"/>
      <c r="C33" s="68">
        <v>355</v>
      </c>
      <c r="D33" s="68">
        <v>39</v>
      </c>
      <c r="E33" s="68">
        <v>314</v>
      </c>
      <c r="F33" s="68">
        <v>2</v>
      </c>
      <c r="G33" s="68">
        <v>613</v>
      </c>
      <c r="H33" s="68">
        <v>140</v>
      </c>
      <c r="I33" s="68">
        <v>153</v>
      </c>
      <c r="J33" s="68">
        <v>303</v>
      </c>
      <c r="K33" s="68">
        <v>1</v>
      </c>
      <c r="L33" s="68">
        <v>3</v>
      </c>
      <c r="M33" s="69">
        <v>13</v>
      </c>
    </row>
    <row r="34" spans="1:17" ht="14.25" customHeight="1" thickTop="1">
      <c r="A34" s="256" t="s">
        <v>58</v>
      </c>
      <c r="B34" s="257"/>
      <c r="C34" s="55">
        <v>674</v>
      </c>
      <c r="D34" s="55">
        <v>63</v>
      </c>
      <c r="E34" s="55">
        <v>608</v>
      </c>
      <c r="F34" s="55">
        <v>3</v>
      </c>
      <c r="G34" s="55">
        <v>701</v>
      </c>
      <c r="H34" s="55">
        <v>145</v>
      </c>
      <c r="I34" s="55">
        <v>147</v>
      </c>
      <c r="J34" s="55">
        <v>289</v>
      </c>
      <c r="K34" s="55">
        <v>0</v>
      </c>
      <c r="L34" s="55">
        <v>86</v>
      </c>
      <c r="M34" s="56">
        <v>34</v>
      </c>
    </row>
    <row r="35" spans="1:17" ht="14.25" customHeight="1" thickBot="1">
      <c r="A35" s="264" t="s">
        <v>91</v>
      </c>
      <c r="B35" s="265"/>
      <c r="C35" s="68">
        <v>312</v>
      </c>
      <c r="D35" s="68">
        <v>33</v>
      </c>
      <c r="E35" s="68">
        <v>269</v>
      </c>
      <c r="F35" s="68">
        <v>10</v>
      </c>
      <c r="G35" s="68">
        <v>438</v>
      </c>
      <c r="H35" s="68">
        <v>117</v>
      </c>
      <c r="I35" s="68">
        <v>90</v>
      </c>
      <c r="J35" s="68">
        <v>198</v>
      </c>
      <c r="K35" s="68">
        <v>0</v>
      </c>
      <c r="L35" s="68">
        <v>7</v>
      </c>
      <c r="M35" s="69">
        <v>26</v>
      </c>
    </row>
    <row r="36" spans="1:17" ht="14.25" customHeight="1" thickTop="1">
      <c r="A36" s="256" t="s">
        <v>59</v>
      </c>
      <c r="B36" s="257"/>
      <c r="C36" s="55">
        <v>537</v>
      </c>
      <c r="D36" s="55">
        <v>53</v>
      </c>
      <c r="E36" s="55">
        <v>481</v>
      </c>
      <c r="F36" s="55">
        <v>3</v>
      </c>
      <c r="G36" s="55">
        <v>548</v>
      </c>
      <c r="H36" s="55">
        <v>101</v>
      </c>
      <c r="I36" s="55">
        <v>165</v>
      </c>
      <c r="J36" s="55">
        <v>198</v>
      </c>
      <c r="K36" s="55">
        <v>1</v>
      </c>
      <c r="L36" s="55">
        <v>63</v>
      </c>
      <c r="M36" s="56">
        <v>20</v>
      </c>
    </row>
    <row r="37" spans="1:17" ht="14.25" customHeight="1">
      <c r="A37" s="254" t="s">
        <v>60</v>
      </c>
      <c r="B37" s="255"/>
      <c r="C37" s="63">
        <v>431</v>
      </c>
      <c r="D37" s="63">
        <v>51</v>
      </c>
      <c r="E37" s="63">
        <v>379</v>
      </c>
      <c r="F37" s="63">
        <v>1</v>
      </c>
      <c r="G37" s="63">
        <v>403</v>
      </c>
      <c r="H37" s="63">
        <v>110</v>
      </c>
      <c r="I37" s="63">
        <v>101</v>
      </c>
      <c r="J37" s="63">
        <v>161</v>
      </c>
      <c r="K37" s="63">
        <v>0</v>
      </c>
      <c r="L37" s="63">
        <v>26</v>
      </c>
      <c r="M37" s="64">
        <v>5</v>
      </c>
    </row>
    <row r="38" spans="1:17" ht="14.25" customHeight="1">
      <c r="A38" s="254" t="s">
        <v>61</v>
      </c>
      <c r="B38" s="255"/>
      <c r="C38" s="63">
        <v>817</v>
      </c>
      <c r="D38" s="63">
        <v>96</v>
      </c>
      <c r="E38" s="63">
        <v>717</v>
      </c>
      <c r="F38" s="63">
        <v>4</v>
      </c>
      <c r="G38" s="63">
        <v>767</v>
      </c>
      <c r="H38" s="63">
        <v>177</v>
      </c>
      <c r="I38" s="63">
        <v>189</v>
      </c>
      <c r="J38" s="63">
        <v>363</v>
      </c>
      <c r="K38" s="63">
        <v>0</v>
      </c>
      <c r="L38" s="63">
        <v>10</v>
      </c>
      <c r="M38" s="64">
        <v>28</v>
      </c>
    </row>
    <row r="39" spans="1:17" ht="14.25" customHeight="1">
      <c r="A39" s="254" t="s">
        <v>62</v>
      </c>
      <c r="B39" s="255"/>
      <c r="C39" s="63">
        <v>1183</v>
      </c>
      <c r="D39" s="63">
        <v>152</v>
      </c>
      <c r="E39" s="63">
        <v>1017</v>
      </c>
      <c r="F39" s="63">
        <v>14</v>
      </c>
      <c r="G39" s="63">
        <v>1137</v>
      </c>
      <c r="H39" s="63">
        <v>257</v>
      </c>
      <c r="I39" s="63">
        <v>306</v>
      </c>
      <c r="J39" s="63">
        <v>519</v>
      </c>
      <c r="K39" s="63">
        <v>3</v>
      </c>
      <c r="L39" s="63">
        <v>36</v>
      </c>
      <c r="M39" s="64">
        <v>16</v>
      </c>
      <c r="Q39" s="30"/>
    </row>
    <row r="40" spans="1:17" ht="14.25" customHeight="1">
      <c r="A40" s="254" t="s">
        <v>63</v>
      </c>
      <c r="B40" s="255"/>
      <c r="C40" s="63">
        <v>563</v>
      </c>
      <c r="D40" s="63">
        <v>57</v>
      </c>
      <c r="E40" s="63">
        <v>501</v>
      </c>
      <c r="F40" s="63">
        <v>5</v>
      </c>
      <c r="G40" s="63">
        <v>677</v>
      </c>
      <c r="H40" s="63">
        <v>170</v>
      </c>
      <c r="I40" s="63">
        <v>212</v>
      </c>
      <c r="J40" s="63">
        <v>255</v>
      </c>
      <c r="K40" s="63">
        <v>0</v>
      </c>
      <c r="L40" s="63">
        <v>20</v>
      </c>
      <c r="M40" s="64">
        <v>20</v>
      </c>
    </row>
    <row r="41" spans="1:17" ht="14.25" customHeight="1">
      <c r="A41" s="254" t="s">
        <v>64</v>
      </c>
      <c r="B41" s="255"/>
      <c r="C41" s="63">
        <v>11</v>
      </c>
      <c r="D41" s="63">
        <v>8</v>
      </c>
      <c r="E41" s="63">
        <v>1</v>
      </c>
      <c r="F41" s="63">
        <v>2</v>
      </c>
      <c r="G41" s="63">
        <v>80</v>
      </c>
      <c r="H41" s="63">
        <v>18</v>
      </c>
      <c r="I41" s="63">
        <v>24</v>
      </c>
      <c r="J41" s="63">
        <v>35</v>
      </c>
      <c r="K41" s="63">
        <v>0</v>
      </c>
      <c r="L41" s="63">
        <v>2</v>
      </c>
      <c r="M41" s="64">
        <v>1</v>
      </c>
    </row>
    <row r="42" spans="1:17" ht="14.25" customHeight="1">
      <c r="A42" s="254" t="s">
        <v>65</v>
      </c>
      <c r="B42" s="255"/>
      <c r="C42" s="63">
        <v>2</v>
      </c>
      <c r="D42" s="63">
        <v>2</v>
      </c>
      <c r="E42" s="63">
        <v>0</v>
      </c>
      <c r="F42" s="63">
        <v>0</v>
      </c>
      <c r="G42" s="63">
        <v>19</v>
      </c>
      <c r="H42" s="63">
        <v>3</v>
      </c>
      <c r="I42" s="63">
        <v>1</v>
      </c>
      <c r="J42" s="63">
        <v>13</v>
      </c>
      <c r="K42" s="63">
        <v>0</v>
      </c>
      <c r="L42" s="63">
        <v>2</v>
      </c>
      <c r="M42" s="64">
        <v>0</v>
      </c>
    </row>
    <row r="43" spans="1:17" ht="14.25" customHeight="1">
      <c r="A43" s="254" t="s">
        <v>66</v>
      </c>
      <c r="B43" s="255"/>
      <c r="C43" s="63">
        <v>4</v>
      </c>
      <c r="D43" s="63">
        <v>4</v>
      </c>
      <c r="E43" s="63">
        <v>0</v>
      </c>
      <c r="F43" s="63">
        <v>0</v>
      </c>
      <c r="G43" s="63">
        <v>35</v>
      </c>
      <c r="H43" s="63">
        <v>8</v>
      </c>
      <c r="I43" s="63">
        <v>7</v>
      </c>
      <c r="J43" s="63">
        <v>20</v>
      </c>
      <c r="K43" s="63">
        <v>0</v>
      </c>
      <c r="L43" s="63">
        <v>0</v>
      </c>
      <c r="M43" s="64">
        <v>0</v>
      </c>
    </row>
    <row r="44" spans="1:17" ht="14.25" customHeight="1">
      <c r="A44" s="254" t="s">
        <v>67</v>
      </c>
      <c r="B44" s="255"/>
      <c r="C44" s="63">
        <v>4</v>
      </c>
      <c r="D44" s="63">
        <v>3</v>
      </c>
      <c r="E44" s="63">
        <v>0</v>
      </c>
      <c r="F44" s="63">
        <v>1</v>
      </c>
      <c r="G44" s="63">
        <v>18</v>
      </c>
      <c r="H44" s="63">
        <v>3</v>
      </c>
      <c r="I44" s="63">
        <v>3</v>
      </c>
      <c r="J44" s="63">
        <v>11</v>
      </c>
      <c r="K44" s="63">
        <v>0</v>
      </c>
      <c r="L44" s="63">
        <v>0</v>
      </c>
      <c r="M44" s="64">
        <v>1</v>
      </c>
    </row>
    <row r="45" spans="1:17" ht="14.25" customHeight="1">
      <c r="A45" s="272" t="s">
        <v>68</v>
      </c>
      <c r="B45" s="273"/>
      <c r="C45" s="75">
        <v>129</v>
      </c>
      <c r="D45" s="75">
        <v>0</v>
      </c>
      <c r="E45" s="75">
        <v>129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6">
        <v>0</v>
      </c>
    </row>
  </sheetData>
  <mergeCells count="40">
    <mergeCell ref="A30:B30"/>
    <mergeCell ref="A24:B24"/>
    <mergeCell ref="A25:B25"/>
    <mergeCell ref="A26:B26"/>
    <mergeCell ref="A31:B31"/>
    <mergeCell ref="A29:B29"/>
    <mergeCell ref="A27:B27"/>
    <mergeCell ref="A28:B28"/>
    <mergeCell ref="A45:B45"/>
    <mergeCell ref="A41:B41"/>
    <mergeCell ref="A42:B42"/>
    <mergeCell ref="A43:B43"/>
    <mergeCell ref="A35:B35"/>
    <mergeCell ref="A40:B40"/>
    <mergeCell ref="C1:F1"/>
    <mergeCell ref="G1:M1"/>
    <mergeCell ref="A44:B44"/>
    <mergeCell ref="A37:B37"/>
    <mergeCell ref="A38:B38"/>
    <mergeCell ref="A39:B39"/>
    <mergeCell ref="A32:B32"/>
    <mergeCell ref="A33:B33"/>
    <mergeCell ref="A34:B34"/>
    <mergeCell ref="A36:B36"/>
    <mergeCell ref="A14:B14"/>
    <mergeCell ref="A15:B15"/>
    <mergeCell ref="A22:B22"/>
    <mergeCell ref="A23:B23"/>
    <mergeCell ref="A16:B16"/>
    <mergeCell ref="A17:B17"/>
    <mergeCell ref="A19:B19"/>
    <mergeCell ref="A20:B20"/>
    <mergeCell ref="A21:B21"/>
    <mergeCell ref="A12:B12"/>
    <mergeCell ref="A13:B13"/>
    <mergeCell ref="A1:B2"/>
    <mergeCell ref="A3:A6"/>
    <mergeCell ref="A7:A10"/>
    <mergeCell ref="A11:B11"/>
    <mergeCell ref="A18:B18"/>
  </mergeCells>
  <phoneticPr fontId="2"/>
  <pageMargins left="0.6692913385826772" right="0.6692913385826772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5"/>
  <sheetViews>
    <sheetView zoomScaleNormal="100" workbookViewId="0">
      <pane xSplit="1" ySplit="2" topLeftCell="B28" activePane="bottomRight" state="frozen"/>
      <selection sqref="A1:B6"/>
      <selection pane="topRight" sqref="A1:B6"/>
      <selection pane="bottomLeft" sqref="A1:B6"/>
      <selection pane="bottomRight" activeCell="C39" sqref="A1:M45"/>
    </sheetView>
  </sheetViews>
  <sheetFormatPr defaultRowHeight="11.25"/>
  <cols>
    <col min="1" max="1" width="3" style="31" bestFit="1" customWidth="1"/>
    <col min="2" max="2" width="5" style="31" customWidth="1"/>
    <col min="3" max="13" width="7.125" style="31" customWidth="1"/>
    <col min="14" max="16384" width="9" style="31"/>
  </cols>
  <sheetData>
    <row r="1" spans="1:15" ht="14.25" customHeight="1">
      <c r="A1" s="154"/>
      <c r="B1" s="155"/>
      <c r="C1" s="187" t="s">
        <v>139</v>
      </c>
      <c r="D1" s="187" t="s">
        <v>140</v>
      </c>
      <c r="E1" s="187" t="s">
        <v>5</v>
      </c>
      <c r="F1" s="187" t="s">
        <v>94</v>
      </c>
      <c r="G1" s="187" t="s">
        <v>6</v>
      </c>
      <c r="H1" s="187" t="s">
        <v>7</v>
      </c>
      <c r="I1" s="158" t="s">
        <v>71</v>
      </c>
      <c r="J1" s="158"/>
      <c r="K1" s="158"/>
      <c r="L1" s="158"/>
      <c r="M1" s="159"/>
    </row>
    <row r="2" spans="1:15" ht="94.5" customHeight="1" thickBot="1">
      <c r="A2" s="156"/>
      <c r="B2" s="157"/>
      <c r="C2" s="199"/>
      <c r="D2" s="188"/>
      <c r="E2" s="188"/>
      <c r="F2" s="188"/>
      <c r="G2" s="188"/>
      <c r="H2" s="188"/>
      <c r="I2" s="19" t="s">
        <v>3</v>
      </c>
      <c r="J2" s="19" t="s">
        <v>118</v>
      </c>
      <c r="K2" s="20" t="s">
        <v>119</v>
      </c>
      <c r="L2" s="19" t="s">
        <v>8</v>
      </c>
      <c r="M2" s="49" t="s">
        <v>9</v>
      </c>
    </row>
    <row r="3" spans="1:15" ht="14.25" customHeight="1" thickTop="1">
      <c r="A3" s="164" t="s">
        <v>169</v>
      </c>
      <c r="B3" s="50" t="s">
        <v>31</v>
      </c>
      <c r="C3" s="55">
        <v>48</v>
      </c>
      <c r="D3" s="55">
        <v>1940</v>
      </c>
      <c r="E3" s="55">
        <v>9</v>
      </c>
      <c r="F3" s="55" t="s">
        <v>159</v>
      </c>
      <c r="G3" s="55">
        <v>169</v>
      </c>
      <c r="H3" s="55" t="s">
        <v>159</v>
      </c>
      <c r="I3" s="55">
        <v>27994</v>
      </c>
      <c r="J3" s="55">
        <v>961</v>
      </c>
      <c r="K3" s="55">
        <v>18476</v>
      </c>
      <c r="L3" s="55">
        <v>8459</v>
      </c>
      <c r="M3" s="56">
        <v>98</v>
      </c>
    </row>
    <row r="4" spans="1:15" ht="14.25" customHeight="1">
      <c r="A4" s="165"/>
      <c r="B4" s="51" t="s">
        <v>32</v>
      </c>
      <c r="C4" s="63">
        <v>6</v>
      </c>
      <c r="D4" s="63">
        <v>360</v>
      </c>
      <c r="E4" s="63">
        <v>7</v>
      </c>
      <c r="F4" s="63">
        <v>0</v>
      </c>
      <c r="G4" s="63">
        <v>41</v>
      </c>
      <c r="H4" s="63">
        <v>0</v>
      </c>
      <c r="I4" s="63">
        <v>5461</v>
      </c>
      <c r="J4" s="63">
        <v>240</v>
      </c>
      <c r="K4" s="63">
        <v>3633</v>
      </c>
      <c r="L4" s="63">
        <v>1574</v>
      </c>
      <c r="M4" s="64">
        <v>14</v>
      </c>
    </row>
    <row r="5" spans="1:15" ht="14.25" customHeight="1">
      <c r="A5" s="165"/>
      <c r="B5" s="51" t="s">
        <v>34</v>
      </c>
      <c r="C5" s="63">
        <v>38</v>
      </c>
      <c r="D5" s="63">
        <v>1480</v>
      </c>
      <c r="E5" s="63">
        <v>1</v>
      </c>
      <c r="F5" s="63">
        <v>0</v>
      </c>
      <c r="G5" s="63">
        <v>120</v>
      </c>
      <c r="H5" s="63">
        <v>0</v>
      </c>
      <c r="I5" s="63">
        <v>20838</v>
      </c>
      <c r="J5" s="63">
        <v>661</v>
      </c>
      <c r="K5" s="63">
        <v>13741</v>
      </c>
      <c r="L5" s="63">
        <v>6361</v>
      </c>
      <c r="M5" s="64">
        <v>75</v>
      </c>
    </row>
    <row r="6" spans="1:15" ht="14.25" customHeight="1" thickBot="1">
      <c r="A6" s="166"/>
      <c r="B6" s="84" t="s">
        <v>33</v>
      </c>
      <c r="C6" s="68">
        <v>4</v>
      </c>
      <c r="D6" s="68">
        <v>100</v>
      </c>
      <c r="E6" s="68">
        <v>1</v>
      </c>
      <c r="F6" s="68">
        <v>0</v>
      </c>
      <c r="G6" s="68">
        <v>8</v>
      </c>
      <c r="H6" s="68">
        <v>0</v>
      </c>
      <c r="I6" s="68">
        <v>1695</v>
      </c>
      <c r="J6" s="68">
        <v>60</v>
      </c>
      <c r="K6" s="68">
        <v>1102</v>
      </c>
      <c r="L6" s="68">
        <v>524</v>
      </c>
      <c r="M6" s="69">
        <v>9</v>
      </c>
    </row>
    <row r="7" spans="1:15" ht="14.25" customHeight="1" thickTop="1">
      <c r="A7" s="164" t="s">
        <v>170</v>
      </c>
      <c r="B7" s="50" t="s">
        <v>31</v>
      </c>
      <c r="C7" s="61">
        <v>46</v>
      </c>
      <c r="D7" s="61">
        <v>1999</v>
      </c>
      <c r="E7" s="61">
        <v>9</v>
      </c>
      <c r="F7" s="61" t="s">
        <v>159</v>
      </c>
      <c r="G7" s="61">
        <v>165</v>
      </c>
      <c r="H7" s="61" t="s">
        <v>159</v>
      </c>
      <c r="I7" s="61">
        <v>27298</v>
      </c>
      <c r="J7" s="61">
        <v>896</v>
      </c>
      <c r="K7" s="61">
        <v>18212</v>
      </c>
      <c r="L7" s="61">
        <v>8091</v>
      </c>
      <c r="M7" s="62">
        <v>99</v>
      </c>
    </row>
    <row r="8" spans="1:15" ht="14.25" customHeight="1">
      <c r="A8" s="165"/>
      <c r="B8" s="51" t="s">
        <v>32</v>
      </c>
      <c r="C8" s="65">
        <v>6</v>
      </c>
      <c r="D8" s="65">
        <v>367</v>
      </c>
      <c r="E8" s="65">
        <v>7</v>
      </c>
      <c r="F8" s="65">
        <v>0</v>
      </c>
      <c r="G8" s="65">
        <v>40</v>
      </c>
      <c r="H8" s="65">
        <v>0</v>
      </c>
      <c r="I8" s="65">
        <v>5275</v>
      </c>
      <c r="J8" s="65">
        <v>222</v>
      </c>
      <c r="K8" s="65">
        <v>3542</v>
      </c>
      <c r="L8" s="65">
        <v>1496</v>
      </c>
      <c r="M8" s="66">
        <v>15</v>
      </c>
    </row>
    <row r="9" spans="1:15" ht="14.25" customHeight="1">
      <c r="A9" s="165"/>
      <c r="B9" s="51" t="s">
        <v>34</v>
      </c>
      <c r="C9" s="65">
        <v>37</v>
      </c>
      <c r="D9" s="65">
        <v>1526</v>
      </c>
      <c r="E9" s="65">
        <v>1</v>
      </c>
      <c r="F9" s="65">
        <v>0</v>
      </c>
      <c r="G9" s="65">
        <v>115</v>
      </c>
      <c r="H9" s="65">
        <v>0</v>
      </c>
      <c r="I9" s="65">
        <v>20421</v>
      </c>
      <c r="J9" s="65">
        <v>616</v>
      </c>
      <c r="K9" s="65">
        <v>13592</v>
      </c>
      <c r="L9" s="65">
        <v>6140</v>
      </c>
      <c r="M9" s="66">
        <v>73</v>
      </c>
    </row>
    <row r="10" spans="1:15" ht="14.25" customHeight="1" thickBot="1">
      <c r="A10" s="166"/>
      <c r="B10" s="84" t="s">
        <v>33</v>
      </c>
      <c r="C10" s="72">
        <v>3</v>
      </c>
      <c r="D10" s="72">
        <v>106</v>
      </c>
      <c r="E10" s="72">
        <v>1</v>
      </c>
      <c r="F10" s="72">
        <v>0</v>
      </c>
      <c r="G10" s="72">
        <v>10</v>
      </c>
      <c r="H10" s="72">
        <v>0</v>
      </c>
      <c r="I10" s="72">
        <v>1602</v>
      </c>
      <c r="J10" s="72">
        <v>58</v>
      </c>
      <c r="K10" s="72">
        <v>1078</v>
      </c>
      <c r="L10" s="72">
        <v>455</v>
      </c>
      <c r="M10" s="73">
        <v>11</v>
      </c>
    </row>
    <row r="11" spans="1:15" ht="14.25" customHeight="1" thickTop="1">
      <c r="A11" s="193" t="s">
        <v>35</v>
      </c>
      <c r="B11" s="194"/>
      <c r="C11" s="55">
        <v>1</v>
      </c>
      <c r="D11" s="55">
        <v>86</v>
      </c>
      <c r="E11" s="55">
        <v>0</v>
      </c>
      <c r="F11" s="55">
        <v>0</v>
      </c>
      <c r="G11" s="55">
        <v>1</v>
      </c>
      <c r="H11" s="55">
        <v>0</v>
      </c>
      <c r="I11" s="55">
        <v>1254</v>
      </c>
      <c r="J11" s="55">
        <v>6</v>
      </c>
      <c r="K11" s="55">
        <v>695</v>
      </c>
      <c r="L11" s="55">
        <v>553</v>
      </c>
      <c r="M11" s="56">
        <v>0</v>
      </c>
    </row>
    <row r="12" spans="1:15" ht="14.25" customHeight="1">
      <c r="A12" s="189" t="s">
        <v>36</v>
      </c>
      <c r="B12" s="190"/>
      <c r="C12" s="63">
        <v>1</v>
      </c>
      <c r="D12" s="63">
        <v>108</v>
      </c>
      <c r="E12" s="63">
        <v>0</v>
      </c>
      <c r="F12" s="63">
        <v>0</v>
      </c>
      <c r="G12" s="63">
        <v>16</v>
      </c>
      <c r="H12" s="63">
        <v>0</v>
      </c>
      <c r="I12" s="63">
        <v>904</v>
      </c>
      <c r="J12" s="63">
        <v>4</v>
      </c>
      <c r="K12" s="63">
        <v>533</v>
      </c>
      <c r="L12" s="63">
        <v>367</v>
      </c>
      <c r="M12" s="64">
        <v>0</v>
      </c>
    </row>
    <row r="13" spans="1:15" ht="14.25" customHeight="1">
      <c r="A13" s="195" t="s">
        <v>37</v>
      </c>
      <c r="B13" s="196"/>
      <c r="C13" s="63">
        <v>1</v>
      </c>
      <c r="D13" s="63">
        <v>126</v>
      </c>
      <c r="E13" s="63">
        <v>0</v>
      </c>
      <c r="F13" s="63">
        <v>0</v>
      </c>
      <c r="G13" s="63">
        <v>13</v>
      </c>
      <c r="H13" s="63">
        <v>0</v>
      </c>
      <c r="I13" s="63">
        <v>1562</v>
      </c>
      <c r="J13" s="63">
        <v>9</v>
      </c>
      <c r="K13" s="63">
        <v>851</v>
      </c>
      <c r="L13" s="63">
        <v>699</v>
      </c>
      <c r="M13" s="64">
        <v>3</v>
      </c>
    </row>
    <row r="14" spans="1:15" ht="14.25" customHeight="1">
      <c r="A14" s="189" t="s">
        <v>38</v>
      </c>
      <c r="B14" s="190"/>
      <c r="C14" s="63">
        <v>1</v>
      </c>
      <c r="D14" s="63">
        <v>86</v>
      </c>
      <c r="E14" s="63">
        <v>0</v>
      </c>
      <c r="F14" s="63">
        <v>0</v>
      </c>
      <c r="G14" s="63">
        <v>11</v>
      </c>
      <c r="H14" s="63">
        <v>0</v>
      </c>
      <c r="I14" s="63">
        <v>1239</v>
      </c>
      <c r="J14" s="63">
        <v>25</v>
      </c>
      <c r="K14" s="63">
        <v>808</v>
      </c>
      <c r="L14" s="63">
        <v>402</v>
      </c>
      <c r="M14" s="64">
        <v>4</v>
      </c>
    </row>
    <row r="15" spans="1:15" ht="14.25" customHeight="1">
      <c r="A15" s="189" t="s">
        <v>39</v>
      </c>
      <c r="B15" s="190"/>
      <c r="C15" s="63">
        <v>2</v>
      </c>
      <c r="D15" s="63">
        <v>51</v>
      </c>
      <c r="E15" s="63">
        <v>0</v>
      </c>
      <c r="F15" s="63">
        <v>0</v>
      </c>
      <c r="G15" s="63">
        <v>0</v>
      </c>
      <c r="H15" s="63">
        <v>0</v>
      </c>
      <c r="I15" s="63">
        <v>573</v>
      </c>
      <c r="J15" s="63">
        <v>12</v>
      </c>
      <c r="K15" s="63">
        <v>367</v>
      </c>
      <c r="L15" s="63">
        <v>194</v>
      </c>
      <c r="M15" s="64">
        <v>0</v>
      </c>
      <c r="O15" s="39"/>
    </row>
    <row r="16" spans="1:15" ht="14.25" customHeight="1">
      <c r="A16" s="189" t="s">
        <v>40</v>
      </c>
      <c r="B16" s="190"/>
      <c r="C16" s="63">
        <v>2</v>
      </c>
      <c r="D16" s="63">
        <v>88</v>
      </c>
      <c r="E16" s="63">
        <v>0</v>
      </c>
      <c r="F16" s="63">
        <v>0</v>
      </c>
      <c r="G16" s="63">
        <v>1</v>
      </c>
      <c r="H16" s="63">
        <v>0</v>
      </c>
      <c r="I16" s="63">
        <v>601</v>
      </c>
      <c r="J16" s="63">
        <v>11</v>
      </c>
      <c r="K16" s="63">
        <v>448</v>
      </c>
      <c r="L16" s="63">
        <v>141</v>
      </c>
      <c r="M16" s="64">
        <v>1</v>
      </c>
    </row>
    <row r="17" spans="1:13" ht="14.25" customHeight="1">
      <c r="A17" s="189" t="s">
        <v>41</v>
      </c>
      <c r="B17" s="190"/>
      <c r="C17" s="63">
        <v>1</v>
      </c>
      <c r="D17" s="63">
        <v>61</v>
      </c>
      <c r="E17" s="63">
        <v>0</v>
      </c>
      <c r="F17" s="63">
        <v>0</v>
      </c>
      <c r="G17" s="63">
        <v>3</v>
      </c>
      <c r="H17" s="63">
        <v>0</v>
      </c>
      <c r="I17" s="63">
        <v>566</v>
      </c>
      <c r="J17" s="63">
        <v>24</v>
      </c>
      <c r="K17" s="63">
        <v>398</v>
      </c>
      <c r="L17" s="63">
        <v>144</v>
      </c>
      <c r="M17" s="64">
        <v>0</v>
      </c>
    </row>
    <row r="18" spans="1:13" ht="14.25" customHeight="1">
      <c r="A18" s="189" t="s">
        <v>42</v>
      </c>
      <c r="B18" s="190"/>
      <c r="C18" s="63">
        <v>3</v>
      </c>
      <c r="D18" s="63">
        <v>97</v>
      </c>
      <c r="E18" s="63">
        <v>0</v>
      </c>
      <c r="F18" s="63">
        <v>0</v>
      </c>
      <c r="G18" s="63">
        <v>6</v>
      </c>
      <c r="H18" s="63">
        <v>0</v>
      </c>
      <c r="I18" s="63">
        <v>1173</v>
      </c>
      <c r="J18" s="63">
        <v>26</v>
      </c>
      <c r="K18" s="63">
        <v>651</v>
      </c>
      <c r="L18" s="63">
        <v>496</v>
      </c>
      <c r="M18" s="64">
        <v>0</v>
      </c>
    </row>
    <row r="19" spans="1:13" ht="14.25" customHeight="1">
      <c r="A19" s="189" t="s">
        <v>43</v>
      </c>
      <c r="B19" s="190"/>
      <c r="C19" s="63">
        <v>1</v>
      </c>
      <c r="D19" s="63">
        <v>40</v>
      </c>
      <c r="E19" s="63">
        <v>0</v>
      </c>
      <c r="F19" s="63">
        <v>0</v>
      </c>
      <c r="G19" s="63">
        <v>4</v>
      </c>
      <c r="H19" s="63">
        <v>0</v>
      </c>
      <c r="I19" s="63">
        <v>916</v>
      </c>
      <c r="J19" s="63">
        <v>24</v>
      </c>
      <c r="K19" s="63">
        <v>575</v>
      </c>
      <c r="L19" s="63">
        <v>313</v>
      </c>
      <c r="M19" s="64">
        <v>4</v>
      </c>
    </row>
    <row r="20" spans="1:13" ht="14.25" customHeight="1">
      <c r="A20" s="189" t="s">
        <v>44</v>
      </c>
      <c r="B20" s="190"/>
      <c r="C20" s="63">
        <v>0</v>
      </c>
      <c r="D20" s="63">
        <v>36</v>
      </c>
      <c r="E20" s="63">
        <v>0</v>
      </c>
      <c r="F20" s="63">
        <v>0</v>
      </c>
      <c r="G20" s="63">
        <v>4</v>
      </c>
      <c r="H20" s="63">
        <v>0</v>
      </c>
      <c r="I20" s="63">
        <v>473</v>
      </c>
      <c r="J20" s="63">
        <v>19</v>
      </c>
      <c r="K20" s="63">
        <v>331</v>
      </c>
      <c r="L20" s="63">
        <v>123</v>
      </c>
      <c r="M20" s="64">
        <v>0</v>
      </c>
    </row>
    <row r="21" spans="1:13" ht="14.25" customHeight="1">
      <c r="A21" s="189" t="s">
        <v>45</v>
      </c>
      <c r="B21" s="190"/>
      <c r="C21" s="63">
        <v>4</v>
      </c>
      <c r="D21" s="63">
        <v>87</v>
      </c>
      <c r="E21" s="63">
        <v>0</v>
      </c>
      <c r="F21" s="63">
        <v>0</v>
      </c>
      <c r="G21" s="63">
        <v>11</v>
      </c>
      <c r="H21" s="63">
        <v>0</v>
      </c>
      <c r="I21" s="63">
        <v>1493</v>
      </c>
      <c r="J21" s="63">
        <v>54</v>
      </c>
      <c r="K21" s="63">
        <v>934</v>
      </c>
      <c r="L21" s="63">
        <v>501</v>
      </c>
      <c r="M21" s="64">
        <v>4</v>
      </c>
    </row>
    <row r="22" spans="1:13" ht="14.25" customHeight="1">
      <c r="A22" s="189" t="s">
        <v>46</v>
      </c>
      <c r="B22" s="190"/>
      <c r="C22" s="63">
        <v>1</v>
      </c>
      <c r="D22" s="63">
        <v>81</v>
      </c>
      <c r="E22" s="63">
        <v>0</v>
      </c>
      <c r="F22" s="63">
        <v>0</v>
      </c>
      <c r="G22" s="63">
        <v>10</v>
      </c>
      <c r="H22" s="63">
        <v>0</v>
      </c>
      <c r="I22" s="63">
        <v>1221</v>
      </c>
      <c r="J22" s="63">
        <v>62</v>
      </c>
      <c r="K22" s="63">
        <v>915</v>
      </c>
      <c r="L22" s="63">
        <v>237</v>
      </c>
      <c r="M22" s="64">
        <v>7</v>
      </c>
    </row>
    <row r="23" spans="1:13" ht="14.25" customHeight="1">
      <c r="A23" s="189" t="s">
        <v>47</v>
      </c>
      <c r="B23" s="190"/>
      <c r="C23" s="63">
        <v>1</v>
      </c>
      <c r="D23" s="63">
        <v>123</v>
      </c>
      <c r="E23" s="63">
        <v>0</v>
      </c>
      <c r="F23" s="63">
        <v>0</v>
      </c>
      <c r="G23" s="63">
        <v>3</v>
      </c>
      <c r="H23" s="63">
        <v>0</v>
      </c>
      <c r="I23" s="63">
        <v>911</v>
      </c>
      <c r="J23" s="63">
        <v>7</v>
      </c>
      <c r="K23" s="63">
        <v>542</v>
      </c>
      <c r="L23" s="63">
        <v>362</v>
      </c>
      <c r="M23" s="64">
        <v>0</v>
      </c>
    </row>
    <row r="24" spans="1:13" ht="14.25" customHeight="1">
      <c r="A24" s="189" t="s">
        <v>48</v>
      </c>
      <c r="B24" s="190"/>
      <c r="C24" s="63">
        <v>1</v>
      </c>
      <c r="D24" s="63">
        <v>30</v>
      </c>
      <c r="E24" s="63">
        <v>0</v>
      </c>
      <c r="F24" s="63">
        <v>0</v>
      </c>
      <c r="G24" s="63">
        <v>0</v>
      </c>
      <c r="H24" s="63">
        <v>0</v>
      </c>
      <c r="I24" s="63">
        <v>472</v>
      </c>
      <c r="J24" s="63">
        <v>25</v>
      </c>
      <c r="K24" s="63">
        <v>345</v>
      </c>
      <c r="L24" s="63">
        <v>101</v>
      </c>
      <c r="M24" s="64">
        <v>1</v>
      </c>
    </row>
    <row r="25" spans="1:13" ht="14.25" customHeight="1">
      <c r="A25" s="189" t="s">
        <v>49</v>
      </c>
      <c r="B25" s="190"/>
      <c r="C25" s="63">
        <v>1</v>
      </c>
      <c r="D25" s="63">
        <v>44</v>
      </c>
      <c r="E25" s="63">
        <v>0</v>
      </c>
      <c r="F25" s="63">
        <v>0</v>
      </c>
      <c r="G25" s="63">
        <v>2</v>
      </c>
      <c r="H25" s="63">
        <v>0</v>
      </c>
      <c r="I25" s="63">
        <v>726</v>
      </c>
      <c r="J25" s="63">
        <v>26</v>
      </c>
      <c r="K25" s="63">
        <v>587</v>
      </c>
      <c r="L25" s="63">
        <v>113</v>
      </c>
      <c r="M25" s="64">
        <v>0</v>
      </c>
    </row>
    <row r="26" spans="1:13" ht="14.25" customHeight="1">
      <c r="A26" s="189" t="s">
        <v>50</v>
      </c>
      <c r="B26" s="190"/>
      <c r="C26" s="63">
        <v>1</v>
      </c>
      <c r="D26" s="63">
        <v>83</v>
      </c>
      <c r="E26" s="63">
        <v>0</v>
      </c>
      <c r="F26" s="63">
        <v>0</v>
      </c>
      <c r="G26" s="63">
        <v>5</v>
      </c>
      <c r="H26" s="63">
        <v>0</v>
      </c>
      <c r="I26" s="63">
        <v>807</v>
      </c>
      <c r="J26" s="63">
        <v>15</v>
      </c>
      <c r="K26" s="63">
        <v>551</v>
      </c>
      <c r="L26" s="63">
        <v>241</v>
      </c>
      <c r="M26" s="64">
        <v>0</v>
      </c>
    </row>
    <row r="27" spans="1:13" ht="14.25" customHeight="1">
      <c r="A27" s="189" t="s">
        <v>51</v>
      </c>
      <c r="B27" s="190"/>
      <c r="C27" s="63">
        <v>1</v>
      </c>
      <c r="D27" s="63">
        <v>37</v>
      </c>
      <c r="E27" s="63">
        <v>0</v>
      </c>
      <c r="F27" s="63">
        <v>0</v>
      </c>
      <c r="G27" s="63">
        <v>11</v>
      </c>
      <c r="H27" s="63">
        <v>0</v>
      </c>
      <c r="I27" s="63">
        <v>618</v>
      </c>
      <c r="J27" s="63">
        <v>22</v>
      </c>
      <c r="K27" s="63">
        <v>430</v>
      </c>
      <c r="L27" s="63">
        <v>166</v>
      </c>
      <c r="M27" s="64">
        <v>0</v>
      </c>
    </row>
    <row r="28" spans="1:13" ht="14.25" customHeight="1">
      <c r="A28" s="189" t="s">
        <v>52</v>
      </c>
      <c r="B28" s="190"/>
      <c r="C28" s="63">
        <v>2</v>
      </c>
      <c r="D28" s="63">
        <v>17</v>
      </c>
      <c r="E28" s="63">
        <v>0</v>
      </c>
      <c r="F28" s="63">
        <v>0</v>
      </c>
      <c r="G28" s="63">
        <v>1</v>
      </c>
      <c r="H28" s="63">
        <v>0</v>
      </c>
      <c r="I28" s="63">
        <v>365</v>
      </c>
      <c r="J28" s="63">
        <v>17</v>
      </c>
      <c r="K28" s="63">
        <v>266</v>
      </c>
      <c r="L28" s="63">
        <v>82</v>
      </c>
      <c r="M28" s="64">
        <v>0</v>
      </c>
    </row>
    <row r="29" spans="1:13" ht="14.25" customHeight="1">
      <c r="A29" s="189" t="s">
        <v>53</v>
      </c>
      <c r="B29" s="190"/>
      <c r="C29" s="63">
        <v>4</v>
      </c>
      <c r="D29" s="63">
        <v>41</v>
      </c>
      <c r="E29" s="63">
        <v>0</v>
      </c>
      <c r="F29" s="63">
        <v>0</v>
      </c>
      <c r="G29" s="63">
        <v>4</v>
      </c>
      <c r="H29" s="63">
        <v>0</v>
      </c>
      <c r="I29" s="63">
        <v>932</v>
      </c>
      <c r="J29" s="63">
        <v>44</v>
      </c>
      <c r="K29" s="63">
        <v>663</v>
      </c>
      <c r="L29" s="63">
        <v>222</v>
      </c>
      <c r="M29" s="64">
        <v>3</v>
      </c>
    </row>
    <row r="30" spans="1:13" ht="14.25" customHeight="1">
      <c r="A30" s="189" t="s">
        <v>54</v>
      </c>
      <c r="B30" s="190"/>
      <c r="C30" s="63">
        <v>1</v>
      </c>
      <c r="D30" s="63">
        <v>46</v>
      </c>
      <c r="E30" s="63">
        <v>0</v>
      </c>
      <c r="F30" s="63">
        <v>0</v>
      </c>
      <c r="G30" s="63">
        <v>0</v>
      </c>
      <c r="H30" s="63">
        <v>0</v>
      </c>
      <c r="I30" s="63">
        <v>867</v>
      </c>
      <c r="J30" s="63">
        <v>32</v>
      </c>
      <c r="K30" s="63">
        <v>683</v>
      </c>
      <c r="L30" s="63">
        <v>144</v>
      </c>
      <c r="M30" s="64">
        <v>8</v>
      </c>
    </row>
    <row r="31" spans="1:13" ht="14.25" customHeight="1">
      <c r="A31" s="189" t="s">
        <v>55</v>
      </c>
      <c r="B31" s="190"/>
      <c r="C31" s="63">
        <v>3</v>
      </c>
      <c r="D31" s="63">
        <v>62</v>
      </c>
      <c r="E31" s="63">
        <v>0</v>
      </c>
      <c r="F31" s="63">
        <v>0</v>
      </c>
      <c r="G31" s="63">
        <v>2</v>
      </c>
      <c r="H31" s="63">
        <v>0</v>
      </c>
      <c r="I31" s="63">
        <v>1078</v>
      </c>
      <c r="J31" s="63">
        <v>70</v>
      </c>
      <c r="K31" s="63">
        <v>755</v>
      </c>
      <c r="L31" s="63">
        <v>231</v>
      </c>
      <c r="M31" s="64">
        <v>22</v>
      </c>
    </row>
    <row r="32" spans="1:13" ht="14.25" customHeight="1">
      <c r="A32" s="189" t="s">
        <v>56</v>
      </c>
      <c r="B32" s="190"/>
      <c r="C32" s="63">
        <v>3</v>
      </c>
      <c r="D32" s="63">
        <v>44</v>
      </c>
      <c r="E32" s="63">
        <v>1</v>
      </c>
      <c r="F32" s="63">
        <v>0</v>
      </c>
      <c r="G32" s="63">
        <v>4</v>
      </c>
      <c r="H32" s="63">
        <v>0</v>
      </c>
      <c r="I32" s="63">
        <v>710</v>
      </c>
      <c r="J32" s="63">
        <v>38</v>
      </c>
      <c r="K32" s="63">
        <v>502</v>
      </c>
      <c r="L32" s="63">
        <v>156</v>
      </c>
      <c r="M32" s="64">
        <v>14</v>
      </c>
    </row>
    <row r="33" spans="1:15" ht="14.25" customHeight="1" thickBot="1">
      <c r="A33" s="191" t="s">
        <v>57</v>
      </c>
      <c r="B33" s="192"/>
      <c r="C33" s="68">
        <v>1</v>
      </c>
      <c r="D33" s="68">
        <v>52</v>
      </c>
      <c r="E33" s="68">
        <v>0</v>
      </c>
      <c r="F33" s="68">
        <v>0</v>
      </c>
      <c r="G33" s="68">
        <v>3</v>
      </c>
      <c r="H33" s="68">
        <v>0</v>
      </c>
      <c r="I33" s="68">
        <v>960</v>
      </c>
      <c r="J33" s="68">
        <v>44</v>
      </c>
      <c r="K33" s="68">
        <v>762</v>
      </c>
      <c r="L33" s="68">
        <v>152</v>
      </c>
      <c r="M33" s="69">
        <v>2</v>
      </c>
    </row>
    <row r="34" spans="1:15" ht="14.25" customHeight="1" thickTop="1">
      <c r="A34" s="193" t="s">
        <v>58</v>
      </c>
      <c r="B34" s="194"/>
      <c r="C34" s="55">
        <v>3</v>
      </c>
      <c r="D34" s="55">
        <v>63</v>
      </c>
      <c r="E34" s="55">
        <v>0</v>
      </c>
      <c r="F34" s="55">
        <v>0</v>
      </c>
      <c r="G34" s="55">
        <v>6</v>
      </c>
      <c r="H34" s="55">
        <v>0</v>
      </c>
      <c r="I34" s="55">
        <v>920</v>
      </c>
      <c r="J34" s="55">
        <v>30</v>
      </c>
      <c r="K34" s="55">
        <v>601</v>
      </c>
      <c r="L34" s="55">
        <v>281</v>
      </c>
      <c r="M34" s="56">
        <v>8</v>
      </c>
    </row>
    <row r="35" spans="1:15" ht="14.25" customHeight="1" thickBot="1">
      <c r="A35" s="191" t="s">
        <v>91</v>
      </c>
      <c r="B35" s="192"/>
      <c r="C35" s="68">
        <v>0</v>
      </c>
      <c r="D35" s="68">
        <v>43</v>
      </c>
      <c r="E35" s="68">
        <v>1</v>
      </c>
      <c r="F35" s="68">
        <v>0</v>
      </c>
      <c r="G35" s="68">
        <v>4</v>
      </c>
      <c r="H35" s="68">
        <v>0</v>
      </c>
      <c r="I35" s="68">
        <v>682</v>
      </c>
      <c r="J35" s="68">
        <v>28</v>
      </c>
      <c r="K35" s="68">
        <v>477</v>
      </c>
      <c r="L35" s="68">
        <v>174</v>
      </c>
      <c r="M35" s="69">
        <v>3</v>
      </c>
    </row>
    <row r="36" spans="1:15" ht="14.25" customHeight="1" thickTop="1">
      <c r="A36" s="193" t="s">
        <v>59</v>
      </c>
      <c r="B36" s="194"/>
      <c r="C36" s="55">
        <v>1</v>
      </c>
      <c r="D36" s="55">
        <v>49</v>
      </c>
      <c r="E36" s="55">
        <v>1</v>
      </c>
      <c r="F36" s="55">
        <v>0</v>
      </c>
      <c r="G36" s="55">
        <v>10</v>
      </c>
      <c r="H36" s="55">
        <v>0</v>
      </c>
      <c r="I36" s="55">
        <v>727</v>
      </c>
      <c r="J36" s="55">
        <v>39</v>
      </c>
      <c r="K36" s="55">
        <v>478</v>
      </c>
      <c r="L36" s="55">
        <v>206</v>
      </c>
      <c r="M36" s="56">
        <v>4</v>
      </c>
    </row>
    <row r="37" spans="1:15" ht="14.25" customHeight="1">
      <c r="A37" s="189" t="s">
        <v>60</v>
      </c>
      <c r="B37" s="190"/>
      <c r="C37" s="63">
        <v>0</v>
      </c>
      <c r="D37" s="63">
        <v>41</v>
      </c>
      <c r="E37" s="63">
        <v>0</v>
      </c>
      <c r="F37" s="63">
        <v>0</v>
      </c>
      <c r="G37" s="63">
        <v>2</v>
      </c>
      <c r="H37" s="63">
        <v>0</v>
      </c>
      <c r="I37" s="63">
        <v>572</v>
      </c>
      <c r="J37" s="63">
        <v>25</v>
      </c>
      <c r="K37" s="63">
        <v>384</v>
      </c>
      <c r="L37" s="63">
        <v>162</v>
      </c>
      <c r="M37" s="64">
        <v>1</v>
      </c>
      <c r="O37" s="39"/>
    </row>
    <row r="38" spans="1:15" ht="14.25" customHeight="1">
      <c r="A38" s="189" t="s">
        <v>61</v>
      </c>
      <c r="B38" s="190"/>
      <c r="C38" s="63">
        <v>0</v>
      </c>
      <c r="D38" s="63">
        <v>83</v>
      </c>
      <c r="E38" s="63">
        <v>2</v>
      </c>
      <c r="F38" s="63">
        <v>0</v>
      </c>
      <c r="G38" s="63">
        <v>12</v>
      </c>
      <c r="H38" s="63">
        <v>0</v>
      </c>
      <c r="I38" s="63">
        <v>1100</v>
      </c>
      <c r="J38" s="63">
        <v>49</v>
      </c>
      <c r="K38" s="63">
        <v>714</v>
      </c>
      <c r="L38" s="63">
        <v>337</v>
      </c>
      <c r="M38" s="64">
        <v>0</v>
      </c>
    </row>
    <row r="39" spans="1:15" ht="14.25" customHeight="1">
      <c r="A39" s="189" t="s">
        <v>62</v>
      </c>
      <c r="B39" s="190"/>
      <c r="C39" s="63">
        <v>3</v>
      </c>
      <c r="D39" s="63">
        <v>135</v>
      </c>
      <c r="E39" s="63">
        <v>2</v>
      </c>
      <c r="F39" s="63">
        <v>0</v>
      </c>
      <c r="G39" s="63">
        <v>9</v>
      </c>
      <c r="H39" s="63">
        <v>0</v>
      </c>
      <c r="I39" s="63">
        <v>1651</v>
      </c>
      <c r="J39" s="63">
        <v>46</v>
      </c>
      <c r="K39" s="63">
        <v>1112</v>
      </c>
      <c r="L39" s="63">
        <v>492</v>
      </c>
      <c r="M39" s="64">
        <v>1</v>
      </c>
    </row>
    <row r="40" spans="1:15" ht="14.25" customHeight="1">
      <c r="A40" s="189" t="s">
        <v>63</v>
      </c>
      <c r="B40" s="190"/>
      <c r="C40" s="63">
        <v>1</v>
      </c>
      <c r="D40" s="63">
        <v>42</v>
      </c>
      <c r="E40" s="63">
        <v>0</v>
      </c>
      <c r="F40" s="63">
        <v>0</v>
      </c>
      <c r="G40" s="63">
        <v>3</v>
      </c>
      <c r="H40" s="63">
        <v>0</v>
      </c>
      <c r="I40" s="63">
        <v>1040</v>
      </c>
      <c r="J40" s="63">
        <v>51</v>
      </c>
      <c r="K40" s="63">
        <v>698</v>
      </c>
      <c r="L40" s="63">
        <v>283</v>
      </c>
      <c r="M40" s="64">
        <v>8</v>
      </c>
    </row>
    <row r="41" spans="1:15" ht="14.25" customHeight="1">
      <c r="A41" s="189" t="s">
        <v>64</v>
      </c>
      <c r="B41" s="190"/>
      <c r="C41" s="63">
        <v>1</v>
      </c>
      <c r="D41" s="63">
        <v>8</v>
      </c>
      <c r="E41" s="63">
        <v>1</v>
      </c>
      <c r="F41" s="63">
        <v>0</v>
      </c>
      <c r="G41" s="63">
        <v>1</v>
      </c>
      <c r="H41" s="63">
        <v>0</v>
      </c>
      <c r="I41" s="63">
        <v>76</v>
      </c>
      <c r="J41" s="63">
        <v>2</v>
      </c>
      <c r="K41" s="63">
        <v>72</v>
      </c>
      <c r="L41" s="63">
        <v>1</v>
      </c>
      <c r="M41" s="64">
        <v>1</v>
      </c>
    </row>
    <row r="42" spans="1:15" ht="14.25" customHeight="1">
      <c r="A42" s="189" t="s">
        <v>65</v>
      </c>
      <c r="B42" s="190"/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18</v>
      </c>
      <c r="J42" s="63">
        <v>1</v>
      </c>
      <c r="K42" s="63">
        <v>17</v>
      </c>
      <c r="L42" s="63">
        <v>0</v>
      </c>
      <c r="M42" s="64">
        <v>0</v>
      </c>
    </row>
    <row r="43" spans="1:15" ht="14.25" customHeight="1">
      <c r="A43" s="189" t="s">
        <v>66</v>
      </c>
      <c r="B43" s="190"/>
      <c r="C43" s="63">
        <v>0</v>
      </c>
      <c r="D43" s="63">
        <v>5</v>
      </c>
      <c r="E43" s="63">
        <v>1</v>
      </c>
      <c r="F43" s="63">
        <v>0</v>
      </c>
      <c r="G43" s="63">
        <v>2</v>
      </c>
      <c r="H43" s="63">
        <v>0</v>
      </c>
      <c r="I43" s="63">
        <v>31</v>
      </c>
      <c r="J43" s="63">
        <v>0</v>
      </c>
      <c r="K43" s="63">
        <v>30</v>
      </c>
      <c r="L43" s="63">
        <v>1</v>
      </c>
      <c r="M43" s="64">
        <v>0</v>
      </c>
    </row>
    <row r="44" spans="1:15" ht="14.25" customHeight="1">
      <c r="A44" s="189" t="s">
        <v>67</v>
      </c>
      <c r="B44" s="190"/>
      <c r="C44" s="63">
        <v>0</v>
      </c>
      <c r="D44" s="63">
        <v>4</v>
      </c>
      <c r="E44" s="63">
        <v>0</v>
      </c>
      <c r="F44" s="63">
        <v>0</v>
      </c>
      <c r="G44" s="63">
        <v>0</v>
      </c>
      <c r="H44" s="63">
        <v>0</v>
      </c>
      <c r="I44" s="63">
        <v>9</v>
      </c>
      <c r="J44" s="63">
        <v>0</v>
      </c>
      <c r="K44" s="63">
        <v>9</v>
      </c>
      <c r="L44" s="63">
        <v>0</v>
      </c>
      <c r="M44" s="64">
        <v>0</v>
      </c>
    </row>
    <row r="45" spans="1:15" ht="14.25" customHeight="1">
      <c r="A45" s="197" t="s">
        <v>68</v>
      </c>
      <c r="B45" s="198"/>
      <c r="C45" s="75">
        <v>0</v>
      </c>
      <c r="D45" s="75">
        <v>0</v>
      </c>
      <c r="E45" s="75">
        <v>0</v>
      </c>
      <c r="F45" s="75">
        <v>0</v>
      </c>
      <c r="G45" s="75">
        <v>1</v>
      </c>
      <c r="H45" s="75">
        <v>0</v>
      </c>
      <c r="I45" s="75">
        <v>51</v>
      </c>
      <c r="J45" s="75">
        <v>9</v>
      </c>
      <c r="K45" s="75">
        <v>28</v>
      </c>
      <c r="L45" s="75">
        <v>14</v>
      </c>
      <c r="M45" s="76">
        <v>0</v>
      </c>
    </row>
  </sheetData>
  <mergeCells count="45">
    <mergeCell ref="A35:B35"/>
    <mergeCell ref="A45:B45"/>
    <mergeCell ref="A43:B43"/>
    <mergeCell ref="C1:C2"/>
    <mergeCell ref="A40:B40"/>
    <mergeCell ref="A41:B41"/>
    <mergeCell ref="A42:B42"/>
    <mergeCell ref="A37:B37"/>
    <mergeCell ref="A38:B38"/>
    <mergeCell ref="A31:B31"/>
    <mergeCell ref="A3:A6"/>
    <mergeCell ref="A7:A10"/>
    <mergeCell ref="A11:B11"/>
    <mergeCell ref="F1:F2"/>
    <mergeCell ref="G1:G2"/>
    <mergeCell ref="A30:B30"/>
    <mergeCell ref="A24:B24"/>
    <mergeCell ref="A25:B25"/>
    <mergeCell ref="A26:B26"/>
    <mergeCell ref="A27:B27"/>
    <mergeCell ref="A20:B20"/>
    <mergeCell ref="D1:D2"/>
    <mergeCell ref="E1:E2"/>
    <mergeCell ref="A15:B15"/>
    <mergeCell ref="A21:B21"/>
    <mergeCell ref="A22:B22"/>
    <mergeCell ref="A12:B12"/>
    <mergeCell ref="A13:B13"/>
    <mergeCell ref="A1:B2"/>
    <mergeCell ref="H1:H2"/>
    <mergeCell ref="I1:M1"/>
    <mergeCell ref="A44:B44"/>
    <mergeCell ref="A39:B39"/>
    <mergeCell ref="A32:B32"/>
    <mergeCell ref="A33:B33"/>
    <mergeCell ref="A34:B34"/>
    <mergeCell ref="A36:B36"/>
    <mergeCell ref="A28:B28"/>
    <mergeCell ref="A29:B29"/>
    <mergeCell ref="A23:B23"/>
    <mergeCell ref="A16:B16"/>
    <mergeCell ref="A17:B17"/>
    <mergeCell ref="A18:B18"/>
    <mergeCell ref="A19:B19"/>
    <mergeCell ref="A14:B14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90"/>
  <sheetViews>
    <sheetView zoomScaleNormal="100" workbookViewId="0">
      <pane xSplit="1" ySplit="2" topLeftCell="B3" activePane="bottomRight" state="frozen"/>
      <selection sqref="A1:B6"/>
      <selection pane="topRight" sqref="A1:B6"/>
      <selection pane="bottomLeft" sqref="A1:B6"/>
      <selection pane="bottomRight" sqref="A1:XFD1048576"/>
    </sheetView>
  </sheetViews>
  <sheetFormatPr defaultRowHeight="11.25"/>
  <cols>
    <col min="1" max="1" width="3" style="8" bestFit="1" customWidth="1"/>
    <col min="2" max="2" width="5" style="8" customWidth="1"/>
    <col min="3" max="3" width="6.5" style="8" customWidth="1"/>
    <col min="4" max="4" width="7.125" style="23" customWidth="1"/>
    <col min="5" max="5" width="6.5" style="8" customWidth="1"/>
    <col min="6" max="6" width="7.5" style="8" bestFit="1" customWidth="1"/>
    <col min="7" max="8" width="6.125" style="8" customWidth="1"/>
    <col min="9" max="9" width="6.5" style="23" customWidth="1"/>
    <col min="10" max="10" width="7.125" style="23" customWidth="1"/>
    <col min="11" max="11" width="6.5" style="23" customWidth="1"/>
    <col min="12" max="12" width="7" style="23" customWidth="1"/>
    <col min="13" max="13" width="6.125" style="23" customWidth="1"/>
    <col min="14" max="14" width="6.5" style="23" customWidth="1"/>
    <col min="15" max="16384" width="9" style="8"/>
  </cols>
  <sheetData>
    <row r="1" spans="1:14" ht="14.25" customHeight="1">
      <c r="A1" s="173"/>
      <c r="B1" s="174"/>
      <c r="C1" s="171" t="s">
        <v>10</v>
      </c>
      <c r="D1" s="202" t="s">
        <v>72</v>
      </c>
      <c r="E1" s="202"/>
      <c r="F1" s="202"/>
      <c r="G1" s="202"/>
      <c r="H1" s="202"/>
      <c r="I1" s="187" t="s">
        <v>74</v>
      </c>
      <c r="J1" s="203" t="s">
        <v>73</v>
      </c>
      <c r="K1" s="203"/>
      <c r="L1" s="203"/>
      <c r="M1" s="203"/>
      <c r="N1" s="200" t="s">
        <v>109</v>
      </c>
    </row>
    <row r="2" spans="1:14" ht="90" customHeight="1" thickBot="1">
      <c r="A2" s="166"/>
      <c r="B2" s="175"/>
      <c r="C2" s="172"/>
      <c r="D2" s="43" t="s">
        <v>3</v>
      </c>
      <c r="E2" s="17" t="s">
        <v>11</v>
      </c>
      <c r="F2" s="17" t="s">
        <v>12</v>
      </c>
      <c r="G2" s="18" t="s">
        <v>8</v>
      </c>
      <c r="H2" s="18" t="s">
        <v>9</v>
      </c>
      <c r="I2" s="199"/>
      <c r="J2" s="19" t="s">
        <v>3</v>
      </c>
      <c r="K2" s="19" t="s">
        <v>11</v>
      </c>
      <c r="L2" s="19" t="s">
        <v>12</v>
      </c>
      <c r="M2" s="20" t="s">
        <v>9</v>
      </c>
      <c r="N2" s="201"/>
    </row>
    <row r="3" spans="1:14" ht="14.25" customHeight="1" thickTop="1">
      <c r="A3" s="164" t="s">
        <v>169</v>
      </c>
      <c r="B3" s="14" t="s">
        <v>31</v>
      </c>
      <c r="C3" s="146">
        <v>842</v>
      </c>
      <c r="D3" s="52">
        <v>14511</v>
      </c>
      <c r="E3" s="146">
        <v>3840</v>
      </c>
      <c r="F3" s="146">
        <v>10633</v>
      </c>
      <c r="G3" s="113" t="s">
        <v>159</v>
      </c>
      <c r="H3" s="113">
        <v>38</v>
      </c>
      <c r="I3" s="113">
        <v>205</v>
      </c>
      <c r="J3" s="55">
        <v>15187</v>
      </c>
      <c r="K3" s="113">
        <v>4944</v>
      </c>
      <c r="L3" s="113">
        <v>10071</v>
      </c>
      <c r="M3" s="113">
        <v>172</v>
      </c>
      <c r="N3" s="114">
        <v>27</v>
      </c>
    </row>
    <row r="4" spans="1:14" ht="14.25" customHeight="1">
      <c r="A4" s="165"/>
      <c r="B4" s="15" t="s">
        <v>32</v>
      </c>
      <c r="C4" s="147">
        <v>135</v>
      </c>
      <c r="D4" s="53">
        <v>2785</v>
      </c>
      <c r="E4" s="147">
        <v>783</v>
      </c>
      <c r="F4" s="147">
        <v>1993</v>
      </c>
      <c r="G4" s="115">
        <v>0</v>
      </c>
      <c r="H4" s="115">
        <v>9</v>
      </c>
      <c r="I4" s="115">
        <v>48</v>
      </c>
      <c r="J4" s="63">
        <v>3779</v>
      </c>
      <c r="K4" s="115">
        <v>1881</v>
      </c>
      <c r="L4" s="115">
        <v>1853</v>
      </c>
      <c r="M4" s="115">
        <v>45</v>
      </c>
      <c r="N4" s="116">
        <v>26</v>
      </c>
    </row>
    <row r="5" spans="1:14" ht="14.25" customHeight="1">
      <c r="A5" s="165"/>
      <c r="B5" s="15" t="s">
        <v>34</v>
      </c>
      <c r="C5" s="147">
        <v>684</v>
      </c>
      <c r="D5" s="53">
        <v>10904</v>
      </c>
      <c r="E5" s="147">
        <v>2848</v>
      </c>
      <c r="F5" s="147">
        <v>8032</v>
      </c>
      <c r="G5" s="115">
        <v>0</v>
      </c>
      <c r="H5" s="115">
        <v>24</v>
      </c>
      <c r="I5" s="115">
        <v>142</v>
      </c>
      <c r="J5" s="63">
        <v>10585</v>
      </c>
      <c r="K5" s="115">
        <v>2818</v>
      </c>
      <c r="L5" s="115">
        <v>7648</v>
      </c>
      <c r="M5" s="115">
        <v>119</v>
      </c>
      <c r="N5" s="116">
        <v>0</v>
      </c>
    </row>
    <row r="6" spans="1:14" ht="14.25" customHeight="1" thickBot="1">
      <c r="A6" s="166"/>
      <c r="B6" s="85" t="s">
        <v>33</v>
      </c>
      <c r="C6" s="148">
        <v>23</v>
      </c>
      <c r="D6" s="54">
        <v>822</v>
      </c>
      <c r="E6" s="148">
        <v>209</v>
      </c>
      <c r="F6" s="148">
        <v>608</v>
      </c>
      <c r="G6" s="117">
        <v>0</v>
      </c>
      <c r="H6" s="117">
        <v>5</v>
      </c>
      <c r="I6" s="117">
        <v>15</v>
      </c>
      <c r="J6" s="68">
        <v>823</v>
      </c>
      <c r="K6" s="117">
        <v>245</v>
      </c>
      <c r="L6" s="117">
        <v>570</v>
      </c>
      <c r="M6" s="117">
        <v>8</v>
      </c>
      <c r="N6" s="118">
        <v>1</v>
      </c>
    </row>
    <row r="7" spans="1:14" ht="14.25" customHeight="1" thickTop="1">
      <c r="A7" s="164" t="s">
        <v>170</v>
      </c>
      <c r="B7" s="14" t="s">
        <v>31</v>
      </c>
      <c r="C7" s="107">
        <v>829</v>
      </c>
      <c r="D7" s="61">
        <v>14574</v>
      </c>
      <c r="E7" s="107">
        <v>3773</v>
      </c>
      <c r="F7" s="107">
        <v>10747</v>
      </c>
      <c r="G7" s="109" t="s">
        <v>159</v>
      </c>
      <c r="H7" s="107">
        <v>54</v>
      </c>
      <c r="I7" s="107">
        <v>205</v>
      </c>
      <c r="J7" s="61">
        <v>15196</v>
      </c>
      <c r="K7" s="107">
        <v>4853</v>
      </c>
      <c r="L7" s="107">
        <v>10174</v>
      </c>
      <c r="M7" s="107">
        <v>169</v>
      </c>
      <c r="N7" s="108">
        <v>27</v>
      </c>
    </row>
    <row r="8" spans="1:14" ht="14.25" customHeight="1">
      <c r="A8" s="165"/>
      <c r="B8" s="15" t="s">
        <v>32</v>
      </c>
      <c r="C8" s="109">
        <v>132</v>
      </c>
      <c r="D8" s="65">
        <v>2757</v>
      </c>
      <c r="E8" s="109">
        <v>755</v>
      </c>
      <c r="F8" s="109">
        <v>1991</v>
      </c>
      <c r="G8" s="109">
        <v>0</v>
      </c>
      <c r="H8" s="109">
        <v>11</v>
      </c>
      <c r="I8" s="109">
        <v>46</v>
      </c>
      <c r="J8" s="65">
        <v>3730</v>
      </c>
      <c r="K8" s="109">
        <v>1841</v>
      </c>
      <c r="L8" s="109">
        <v>1845</v>
      </c>
      <c r="M8" s="109">
        <v>44</v>
      </c>
      <c r="N8" s="110">
        <v>26</v>
      </c>
    </row>
    <row r="9" spans="1:14" ht="14.25" customHeight="1">
      <c r="A9" s="165"/>
      <c r="B9" s="15" t="s">
        <v>34</v>
      </c>
      <c r="C9" s="109">
        <v>674</v>
      </c>
      <c r="D9" s="65">
        <v>11008</v>
      </c>
      <c r="E9" s="109">
        <v>2809</v>
      </c>
      <c r="F9" s="109">
        <v>8162</v>
      </c>
      <c r="G9" s="109">
        <v>0</v>
      </c>
      <c r="H9" s="109">
        <v>37</v>
      </c>
      <c r="I9" s="109">
        <v>144</v>
      </c>
      <c r="J9" s="65">
        <v>10665</v>
      </c>
      <c r="K9" s="109">
        <v>2777</v>
      </c>
      <c r="L9" s="109">
        <v>7769</v>
      </c>
      <c r="M9" s="109">
        <v>119</v>
      </c>
      <c r="N9" s="110">
        <v>0</v>
      </c>
    </row>
    <row r="10" spans="1:14" ht="14.25" customHeight="1" thickBot="1">
      <c r="A10" s="166"/>
      <c r="B10" s="85" t="s">
        <v>33</v>
      </c>
      <c r="C10" s="111">
        <v>23</v>
      </c>
      <c r="D10" s="72">
        <v>809</v>
      </c>
      <c r="E10" s="111">
        <v>209</v>
      </c>
      <c r="F10" s="111">
        <v>594</v>
      </c>
      <c r="G10" s="111">
        <v>0</v>
      </c>
      <c r="H10" s="111">
        <v>6</v>
      </c>
      <c r="I10" s="111">
        <v>15</v>
      </c>
      <c r="J10" s="72">
        <v>801</v>
      </c>
      <c r="K10" s="111">
        <v>235</v>
      </c>
      <c r="L10" s="111">
        <v>560</v>
      </c>
      <c r="M10" s="111">
        <v>6</v>
      </c>
      <c r="N10" s="112">
        <v>1</v>
      </c>
    </row>
    <row r="11" spans="1:14" ht="14.25" customHeight="1" thickTop="1">
      <c r="A11" s="167" t="s">
        <v>35</v>
      </c>
      <c r="B11" s="168"/>
      <c r="C11" s="113">
        <v>8</v>
      </c>
      <c r="D11" s="55">
        <v>396</v>
      </c>
      <c r="E11" s="113">
        <v>26</v>
      </c>
      <c r="F11" s="113">
        <v>370</v>
      </c>
      <c r="G11" s="113">
        <v>0</v>
      </c>
      <c r="H11" s="113">
        <v>0</v>
      </c>
      <c r="I11" s="113">
        <v>5</v>
      </c>
      <c r="J11" s="55">
        <v>387</v>
      </c>
      <c r="K11" s="113">
        <v>39</v>
      </c>
      <c r="L11" s="113">
        <v>348</v>
      </c>
      <c r="M11" s="113">
        <v>0</v>
      </c>
      <c r="N11" s="114">
        <v>0</v>
      </c>
    </row>
    <row r="12" spans="1:14" ht="14.25" customHeight="1">
      <c r="A12" s="160" t="s">
        <v>36</v>
      </c>
      <c r="B12" s="161"/>
      <c r="C12" s="115">
        <v>15</v>
      </c>
      <c r="D12" s="63">
        <v>518</v>
      </c>
      <c r="E12" s="115">
        <v>137</v>
      </c>
      <c r="F12" s="115">
        <v>377</v>
      </c>
      <c r="G12" s="115">
        <v>0</v>
      </c>
      <c r="H12" s="115">
        <v>4</v>
      </c>
      <c r="I12" s="115">
        <v>12</v>
      </c>
      <c r="J12" s="63">
        <v>552</v>
      </c>
      <c r="K12" s="115">
        <v>197</v>
      </c>
      <c r="L12" s="115">
        <v>349</v>
      </c>
      <c r="M12" s="115">
        <v>6</v>
      </c>
      <c r="N12" s="116">
        <v>0</v>
      </c>
    </row>
    <row r="13" spans="1:14" ht="14.25" customHeight="1">
      <c r="A13" s="176" t="s">
        <v>37</v>
      </c>
      <c r="B13" s="177"/>
      <c r="C13" s="115">
        <v>26</v>
      </c>
      <c r="D13" s="63">
        <v>663</v>
      </c>
      <c r="E13" s="115">
        <v>120</v>
      </c>
      <c r="F13" s="115">
        <v>538</v>
      </c>
      <c r="G13" s="115">
        <v>0</v>
      </c>
      <c r="H13" s="115">
        <v>5</v>
      </c>
      <c r="I13" s="115">
        <v>8</v>
      </c>
      <c r="J13" s="63">
        <v>628</v>
      </c>
      <c r="K13" s="115">
        <v>99</v>
      </c>
      <c r="L13" s="115">
        <v>525</v>
      </c>
      <c r="M13" s="115">
        <v>4</v>
      </c>
      <c r="N13" s="116">
        <v>0</v>
      </c>
    </row>
    <row r="14" spans="1:14" ht="14.25" customHeight="1">
      <c r="A14" s="160" t="s">
        <v>38</v>
      </c>
      <c r="B14" s="161"/>
      <c r="C14" s="115">
        <v>40</v>
      </c>
      <c r="D14" s="63">
        <v>641</v>
      </c>
      <c r="E14" s="115">
        <v>133</v>
      </c>
      <c r="F14" s="115">
        <v>502</v>
      </c>
      <c r="G14" s="115">
        <v>0</v>
      </c>
      <c r="H14" s="115">
        <v>6</v>
      </c>
      <c r="I14" s="115">
        <v>3</v>
      </c>
      <c r="J14" s="63">
        <v>619</v>
      </c>
      <c r="K14" s="115">
        <v>131</v>
      </c>
      <c r="L14" s="115">
        <v>484</v>
      </c>
      <c r="M14" s="115">
        <v>4</v>
      </c>
      <c r="N14" s="116">
        <v>0</v>
      </c>
    </row>
    <row r="15" spans="1:14" ht="14.25" customHeight="1">
      <c r="A15" s="160" t="s">
        <v>39</v>
      </c>
      <c r="B15" s="161"/>
      <c r="C15" s="115">
        <v>10</v>
      </c>
      <c r="D15" s="63">
        <v>230</v>
      </c>
      <c r="E15" s="115">
        <v>50</v>
      </c>
      <c r="F15" s="115">
        <v>180</v>
      </c>
      <c r="G15" s="115">
        <v>0</v>
      </c>
      <c r="H15" s="115">
        <v>0</v>
      </c>
      <c r="I15" s="115">
        <v>3</v>
      </c>
      <c r="J15" s="63">
        <v>229</v>
      </c>
      <c r="K15" s="115">
        <v>51</v>
      </c>
      <c r="L15" s="115">
        <v>176</v>
      </c>
      <c r="M15" s="115">
        <v>2</v>
      </c>
      <c r="N15" s="116">
        <v>0</v>
      </c>
    </row>
    <row r="16" spans="1:14" ht="14.25" customHeight="1">
      <c r="A16" s="160" t="s">
        <v>40</v>
      </c>
      <c r="B16" s="161"/>
      <c r="C16" s="115">
        <v>27</v>
      </c>
      <c r="D16" s="63">
        <v>392</v>
      </c>
      <c r="E16" s="115">
        <v>122</v>
      </c>
      <c r="F16" s="115">
        <v>270</v>
      </c>
      <c r="G16" s="115">
        <v>0</v>
      </c>
      <c r="H16" s="115">
        <v>0</v>
      </c>
      <c r="I16" s="115">
        <v>7</v>
      </c>
      <c r="J16" s="63">
        <v>374</v>
      </c>
      <c r="K16" s="115">
        <v>117</v>
      </c>
      <c r="L16" s="115">
        <v>255</v>
      </c>
      <c r="M16" s="115">
        <v>2</v>
      </c>
      <c r="N16" s="116">
        <v>0</v>
      </c>
    </row>
    <row r="17" spans="1:16" ht="14.25" customHeight="1">
      <c r="A17" s="160" t="s">
        <v>41</v>
      </c>
      <c r="B17" s="161"/>
      <c r="C17" s="115">
        <v>16</v>
      </c>
      <c r="D17" s="63">
        <v>371</v>
      </c>
      <c r="E17" s="115">
        <v>111</v>
      </c>
      <c r="F17" s="115">
        <v>258</v>
      </c>
      <c r="G17" s="115">
        <v>0</v>
      </c>
      <c r="H17" s="115">
        <v>2</v>
      </c>
      <c r="I17" s="115">
        <v>3</v>
      </c>
      <c r="J17" s="63">
        <v>349</v>
      </c>
      <c r="K17" s="115">
        <v>91</v>
      </c>
      <c r="L17" s="115">
        <v>251</v>
      </c>
      <c r="M17" s="115">
        <v>7</v>
      </c>
      <c r="N17" s="116">
        <v>0</v>
      </c>
    </row>
    <row r="18" spans="1:16" ht="14.25" customHeight="1">
      <c r="A18" s="160" t="s">
        <v>42</v>
      </c>
      <c r="B18" s="161"/>
      <c r="C18" s="115">
        <v>54</v>
      </c>
      <c r="D18" s="63">
        <v>575</v>
      </c>
      <c r="E18" s="115">
        <v>163</v>
      </c>
      <c r="F18" s="115">
        <v>409</v>
      </c>
      <c r="G18" s="115">
        <v>0</v>
      </c>
      <c r="H18" s="115">
        <v>3</v>
      </c>
      <c r="I18" s="115">
        <v>8</v>
      </c>
      <c r="J18" s="63">
        <v>571</v>
      </c>
      <c r="K18" s="115">
        <v>167</v>
      </c>
      <c r="L18" s="115">
        <v>398</v>
      </c>
      <c r="M18" s="115">
        <v>6</v>
      </c>
      <c r="N18" s="116">
        <v>0</v>
      </c>
    </row>
    <row r="19" spans="1:16" ht="14.25" customHeight="1">
      <c r="A19" s="160" t="s">
        <v>43</v>
      </c>
      <c r="B19" s="161"/>
      <c r="C19" s="115">
        <v>44</v>
      </c>
      <c r="D19" s="63">
        <v>463</v>
      </c>
      <c r="E19" s="115">
        <v>110</v>
      </c>
      <c r="F19" s="115">
        <v>349</v>
      </c>
      <c r="G19" s="115">
        <v>0</v>
      </c>
      <c r="H19" s="115">
        <v>4</v>
      </c>
      <c r="I19" s="115">
        <v>8</v>
      </c>
      <c r="J19" s="63">
        <v>437</v>
      </c>
      <c r="K19" s="115">
        <v>106</v>
      </c>
      <c r="L19" s="115">
        <v>327</v>
      </c>
      <c r="M19" s="115">
        <v>4</v>
      </c>
      <c r="N19" s="116">
        <v>0</v>
      </c>
    </row>
    <row r="20" spans="1:16" ht="14.25" customHeight="1">
      <c r="A20" s="160" t="s">
        <v>44</v>
      </c>
      <c r="B20" s="161"/>
      <c r="C20" s="115">
        <v>11</v>
      </c>
      <c r="D20" s="63">
        <v>249</v>
      </c>
      <c r="E20" s="115">
        <v>72</v>
      </c>
      <c r="F20" s="115">
        <v>177</v>
      </c>
      <c r="G20" s="115">
        <v>0</v>
      </c>
      <c r="H20" s="115">
        <v>0</v>
      </c>
      <c r="I20" s="115">
        <v>4</v>
      </c>
      <c r="J20" s="63">
        <v>233</v>
      </c>
      <c r="K20" s="115">
        <v>56</v>
      </c>
      <c r="L20" s="115">
        <v>177</v>
      </c>
      <c r="M20" s="115">
        <v>0</v>
      </c>
      <c r="N20" s="116">
        <v>0</v>
      </c>
    </row>
    <row r="21" spans="1:16" ht="14.25" customHeight="1">
      <c r="A21" s="160" t="s">
        <v>45</v>
      </c>
      <c r="B21" s="161"/>
      <c r="C21" s="115">
        <v>47</v>
      </c>
      <c r="D21" s="63">
        <v>755</v>
      </c>
      <c r="E21" s="115">
        <v>193</v>
      </c>
      <c r="F21" s="115">
        <v>562</v>
      </c>
      <c r="G21" s="115">
        <v>0</v>
      </c>
      <c r="H21" s="115">
        <v>0</v>
      </c>
      <c r="I21" s="115">
        <v>10</v>
      </c>
      <c r="J21" s="63">
        <v>760</v>
      </c>
      <c r="K21" s="115">
        <v>205</v>
      </c>
      <c r="L21" s="115">
        <v>544</v>
      </c>
      <c r="M21" s="115">
        <v>11</v>
      </c>
      <c r="N21" s="116">
        <v>0</v>
      </c>
      <c r="P21" s="7"/>
    </row>
    <row r="22" spans="1:16" ht="14.25" customHeight="1">
      <c r="A22" s="160" t="s">
        <v>46</v>
      </c>
      <c r="B22" s="161"/>
      <c r="C22" s="115">
        <v>22</v>
      </c>
      <c r="D22" s="63">
        <v>738</v>
      </c>
      <c r="E22" s="115">
        <v>210</v>
      </c>
      <c r="F22" s="115">
        <v>524</v>
      </c>
      <c r="G22" s="115">
        <v>0</v>
      </c>
      <c r="H22" s="115">
        <v>4</v>
      </c>
      <c r="I22" s="115">
        <v>13</v>
      </c>
      <c r="J22" s="63">
        <v>718</v>
      </c>
      <c r="K22" s="115">
        <v>211</v>
      </c>
      <c r="L22" s="115">
        <v>498</v>
      </c>
      <c r="M22" s="115">
        <v>9</v>
      </c>
      <c r="N22" s="116">
        <v>0</v>
      </c>
    </row>
    <row r="23" spans="1:16" ht="14.25" customHeight="1">
      <c r="A23" s="160" t="s">
        <v>47</v>
      </c>
      <c r="B23" s="161"/>
      <c r="C23" s="115">
        <v>17</v>
      </c>
      <c r="D23" s="63">
        <v>428</v>
      </c>
      <c r="E23" s="115">
        <v>80</v>
      </c>
      <c r="F23" s="115">
        <v>348</v>
      </c>
      <c r="G23" s="115">
        <v>0</v>
      </c>
      <c r="H23" s="115">
        <v>0</v>
      </c>
      <c r="I23" s="115">
        <v>2</v>
      </c>
      <c r="J23" s="63">
        <v>411</v>
      </c>
      <c r="K23" s="115">
        <v>81</v>
      </c>
      <c r="L23" s="115">
        <v>329</v>
      </c>
      <c r="M23" s="115">
        <v>1</v>
      </c>
      <c r="N23" s="116">
        <v>0</v>
      </c>
    </row>
    <row r="24" spans="1:16" ht="14.25" customHeight="1">
      <c r="A24" s="160" t="s">
        <v>48</v>
      </c>
      <c r="B24" s="161"/>
      <c r="C24" s="115">
        <v>19</v>
      </c>
      <c r="D24" s="63">
        <v>286</v>
      </c>
      <c r="E24" s="115">
        <v>103</v>
      </c>
      <c r="F24" s="115">
        <v>183</v>
      </c>
      <c r="G24" s="115">
        <v>0</v>
      </c>
      <c r="H24" s="115">
        <v>0</v>
      </c>
      <c r="I24" s="115">
        <v>5</v>
      </c>
      <c r="J24" s="63">
        <v>277</v>
      </c>
      <c r="K24" s="115">
        <v>92</v>
      </c>
      <c r="L24" s="115">
        <v>183</v>
      </c>
      <c r="M24" s="115">
        <v>2</v>
      </c>
      <c r="N24" s="116">
        <v>0</v>
      </c>
    </row>
    <row r="25" spans="1:16" ht="14.25" customHeight="1">
      <c r="A25" s="160" t="s">
        <v>49</v>
      </c>
      <c r="B25" s="161"/>
      <c r="C25" s="115">
        <v>14</v>
      </c>
      <c r="D25" s="63">
        <v>458</v>
      </c>
      <c r="E25" s="115">
        <v>126</v>
      </c>
      <c r="F25" s="115">
        <v>331</v>
      </c>
      <c r="G25" s="115">
        <v>0</v>
      </c>
      <c r="H25" s="115">
        <v>1</v>
      </c>
      <c r="I25" s="115">
        <v>7</v>
      </c>
      <c r="J25" s="63">
        <v>432</v>
      </c>
      <c r="K25" s="115">
        <v>117</v>
      </c>
      <c r="L25" s="115">
        <v>312</v>
      </c>
      <c r="M25" s="115">
        <v>3</v>
      </c>
      <c r="N25" s="116">
        <v>0</v>
      </c>
    </row>
    <row r="26" spans="1:16" ht="14.25" customHeight="1">
      <c r="A26" s="160" t="s">
        <v>50</v>
      </c>
      <c r="B26" s="161"/>
      <c r="C26" s="115">
        <v>27</v>
      </c>
      <c r="D26" s="63">
        <v>443</v>
      </c>
      <c r="E26" s="115">
        <v>97</v>
      </c>
      <c r="F26" s="115">
        <v>346</v>
      </c>
      <c r="G26" s="115">
        <v>0</v>
      </c>
      <c r="H26" s="115">
        <v>0</v>
      </c>
      <c r="I26" s="115">
        <v>11</v>
      </c>
      <c r="J26" s="63">
        <v>423</v>
      </c>
      <c r="K26" s="115">
        <v>104</v>
      </c>
      <c r="L26" s="115">
        <v>319</v>
      </c>
      <c r="M26" s="115">
        <v>0</v>
      </c>
      <c r="N26" s="116">
        <v>0</v>
      </c>
    </row>
    <row r="27" spans="1:16" ht="14.25" customHeight="1">
      <c r="A27" s="160" t="s">
        <v>51</v>
      </c>
      <c r="B27" s="161"/>
      <c r="C27" s="115">
        <v>23</v>
      </c>
      <c r="D27" s="63">
        <v>340</v>
      </c>
      <c r="E27" s="115">
        <v>101</v>
      </c>
      <c r="F27" s="115">
        <v>239</v>
      </c>
      <c r="G27" s="115">
        <v>0</v>
      </c>
      <c r="H27" s="115">
        <v>0</v>
      </c>
      <c r="I27" s="115">
        <v>1</v>
      </c>
      <c r="J27" s="63">
        <v>318</v>
      </c>
      <c r="K27" s="115">
        <v>91</v>
      </c>
      <c r="L27" s="115">
        <v>221</v>
      </c>
      <c r="M27" s="115">
        <v>6</v>
      </c>
      <c r="N27" s="116">
        <v>0</v>
      </c>
    </row>
    <row r="28" spans="1:16" ht="14.25" customHeight="1">
      <c r="A28" s="160" t="s">
        <v>52</v>
      </c>
      <c r="B28" s="161"/>
      <c r="C28" s="115">
        <v>38</v>
      </c>
      <c r="D28" s="63">
        <v>215</v>
      </c>
      <c r="E28" s="115">
        <v>79</v>
      </c>
      <c r="F28" s="115">
        <v>136</v>
      </c>
      <c r="G28" s="115">
        <v>0</v>
      </c>
      <c r="H28" s="115">
        <v>0</v>
      </c>
      <c r="I28" s="115">
        <v>4</v>
      </c>
      <c r="J28" s="63">
        <v>200</v>
      </c>
      <c r="K28" s="115">
        <v>72</v>
      </c>
      <c r="L28" s="115">
        <v>125</v>
      </c>
      <c r="M28" s="115">
        <v>3</v>
      </c>
      <c r="N28" s="116">
        <v>0</v>
      </c>
    </row>
    <row r="29" spans="1:16" ht="14.25" customHeight="1">
      <c r="A29" s="160" t="s">
        <v>53</v>
      </c>
      <c r="B29" s="161"/>
      <c r="C29" s="115">
        <v>39</v>
      </c>
      <c r="D29" s="63">
        <v>529</v>
      </c>
      <c r="E29" s="115">
        <v>138</v>
      </c>
      <c r="F29" s="115">
        <v>389</v>
      </c>
      <c r="G29" s="115">
        <v>0</v>
      </c>
      <c r="H29" s="115">
        <v>2</v>
      </c>
      <c r="I29" s="115">
        <v>9</v>
      </c>
      <c r="J29" s="63">
        <v>502</v>
      </c>
      <c r="K29" s="115">
        <v>121</v>
      </c>
      <c r="L29" s="115">
        <v>375</v>
      </c>
      <c r="M29" s="115">
        <v>6</v>
      </c>
      <c r="N29" s="116">
        <v>0</v>
      </c>
    </row>
    <row r="30" spans="1:16" ht="14.25" customHeight="1">
      <c r="A30" s="160" t="s">
        <v>54</v>
      </c>
      <c r="B30" s="161"/>
      <c r="C30" s="115">
        <v>39</v>
      </c>
      <c r="D30" s="63">
        <v>564</v>
      </c>
      <c r="E30" s="115">
        <v>145</v>
      </c>
      <c r="F30" s="115">
        <v>415</v>
      </c>
      <c r="G30" s="115">
        <v>0</v>
      </c>
      <c r="H30" s="115">
        <v>4</v>
      </c>
      <c r="I30" s="115">
        <v>8</v>
      </c>
      <c r="J30" s="63">
        <v>543</v>
      </c>
      <c r="K30" s="115">
        <v>146</v>
      </c>
      <c r="L30" s="115">
        <v>391</v>
      </c>
      <c r="M30" s="115">
        <v>6</v>
      </c>
      <c r="N30" s="116">
        <v>0</v>
      </c>
    </row>
    <row r="31" spans="1:16" ht="14.25" customHeight="1">
      <c r="A31" s="160" t="s">
        <v>55</v>
      </c>
      <c r="B31" s="161"/>
      <c r="C31" s="115">
        <v>74</v>
      </c>
      <c r="D31" s="63">
        <v>668</v>
      </c>
      <c r="E31" s="115">
        <v>187</v>
      </c>
      <c r="F31" s="115">
        <v>479</v>
      </c>
      <c r="G31" s="115">
        <v>0</v>
      </c>
      <c r="H31" s="115">
        <v>2</v>
      </c>
      <c r="I31" s="115">
        <v>7</v>
      </c>
      <c r="J31" s="63">
        <v>639</v>
      </c>
      <c r="K31" s="115">
        <v>177</v>
      </c>
      <c r="L31" s="115">
        <v>438</v>
      </c>
      <c r="M31" s="115">
        <v>24</v>
      </c>
      <c r="N31" s="116">
        <v>0</v>
      </c>
    </row>
    <row r="32" spans="1:16" ht="14.25" customHeight="1">
      <c r="A32" s="160" t="s">
        <v>56</v>
      </c>
      <c r="B32" s="161"/>
      <c r="C32" s="115">
        <v>25</v>
      </c>
      <c r="D32" s="63">
        <v>439</v>
      </c>
      <c r="E32" s="115">
        <v>143</v>
      </c>
      <c r="F32" s="115">
        <v>296</v>
      </c>
      <c r="G32" s="115">
        <v>0</v>
      </c>
      <c r="H32" s="115">
        <v>0</v>
      </c>
      <c r="I32" s="115">
        <v>0</v>
      </c>
      <c r="J32" s="63">
        <v>417</v>
      </c>
      <c r="K32" s="115">
        <v>137</v>
      </c>
      <c r="L32" s="115">
        <v>276</v>
      </c>
      <c r="M32" s="115">
        <v>4</v>
      </c>
      <c r="N32" s="116">
        <v>0</v>
      </c>
    </row>
    <row r="33" spans="1:16" ht="14.25" customHeight="1" thickBot="1">
      <c r="A33" s="178" t="s">
        <v>57</v>
      </c>
      <c r="B33" s="179"/>
      <c r="C33" s="117">
        <v>39</v>
      </c>
      <c r="D33" s="68">
        <v>647</v>
      </c>
      <c r="E33" s="117">
        <v>163</v>
      </c>
      <c r="F33" s="117">
        <v>484</v>
      </c>
      <c r="G33" s="117">
        <v>0</v>
      </c>
      <c r="H33" s="117">
        <v>0</v>
      </c>
      <c r="I33" s="117">
        <v>6</v>
      </c>
      <c r="J33" s="68">
        <v>646</v>
      </c>
      <c r="K33" s="117">
        <v>169</v>
      </c>
      <c r="L33" s="117">
        <v>468</v>
      </c>
      <c r="M33" s="117">
        <v>9</v>
      </c>
      <c r="N33" s="118">
        <v>0</v>
      </c>
    </row>
    <row r="34" spans="1:16" ht="14.25" customHeight="1" thickTop="1">
      <c r="A34" s="167" t="s">
        <v>58</v>
      </c>
      <c r="B34" s="168"/>
      <c r="C34" s="113">
        <v>12</v>
      </c>
      <c r="D34" s="55">
        <v>467</v>
      </c>
      <c r="E34" s="113">
        <v>123</v>
      </c>
      <c r="F34" s="113">
        <v>341</v>
      </c>
      <c r="G34" s="113">
        <v>0</v>
      </c>
      <c r="H34" s="113">
        <v>3</v>
      </c>
      <c r="I34" s="113">
        <v>7</v>
      </c>
      <c r="J34" s="55">
        <v>474</v>
      </c>
      <c r="K34" s="113">
        <v>149</v>
      </c>
      <c r="L34" s="113">
        <v>320</v>
      </c>
      <c r="M34" s="113">
        <v>5</v>
      </c>
      <c r="N34" s="114">
        <v>1</v>
      </c>
    </row>
    <row r="35" spans="1:16" ht="14.25" customHeight="1" thickBot="1">
      <c r="A35" s="178" t="s">
        <v>91</v>
      </c>
      <c r="B35" s="179"/>
      <c r="C35" s="117">
        <v>11</v>
      </c>
      <c r="D35" s="68">
        <v>342</v>
      </c>
      <c r="E35" s="117">
        <v>86</v>
      </c>
      <c r="F35" s="117">
        <v>253</v>
      </c>
      <c r="G35" s="117">
        <v>0</v>
      </c>
      <c r="H35" s="117">
        <v>3</v>
      </c>
      <c r="I35" s="117">
        <v>8</v>
      </c>
      <c r="J35" s="68">
        <v>327</v>
      </c>
      <c r="K35" s="117">
        <v>86</v>
      </c>
      <c r="L35" s="117">
        <v>240</v>
      </c>
      <c r="M35" s="117">
        <v>1</v>
      </c>
      <c r="N35" s="118">
        <v>0</v>
      </c>
    </row>
    <row r="36" spans="1:16" ht="14.25" customHeight="1" thickTop="1">
      <c r="A36" s="167" t="s">
        <v>59</v>
      </c>
      <c r="B36" s="168"/>
      <c r="C36" s="113">
        <v>14</v>
      </c>
      <c r="D36" s="55">
        <v>391</v>
      </c>
      <c r="E36" s="113">
        <v>114</v>
      </c>
      <c r="F36" s="113">
        <v>270</v>
      </c>
      <c r="G36" s="113">
        <v>0</v>
      </c>
      <c r="H36" s="113">
        <v>7</v>
      </c>
      <c r="I36" s="113">
        <v>11</v>
      </c>
      <c r="J36" s="55">
        <v>364</v>
      </c>
      <c r="K36" s="113">
        <v>106</v>
      </c>
      <c r="L36" s="113">
        <v>246</v>
      </c>
      <c r="M36" s="113">
        <v>12</v>
      </c>
      <c r="N36" s="114">
        <v>0</v>
      </c>
      <c r="P36" s="7"/>
    </row>
    <row r="37" spans="1:16" ht="14.25" customHeight="1">
      <c r="A37" s="160" t="s">
        <v>60</v>
      </c>
      <c r="B37" s="161"/>
      <c r="C37" s="115">
        <v>4</v>
      </c>
      <c r="D37" s="63">
        <v>279</v>
      </c>
      <c r="E37" s="115">
        <v>73</v>
      </c>
      <c r="F37" s="115">
        <v>205</v>
      </c>
      <c r="G37" s="115">
        <v>0</v>
      </c>
      <c r="H37" s="115">
        <v>1</v>
      </c>
      <c r="I37" s="115">
        <v>7</v>
      </c>
      <c r="J37" s="63">
        <v>277</v>
      </c>
      <c r="K37" s="115">
        <v>78</v>
      </c>
      <c r="L37" s="115">
        <v>196</v>
      </c>
      <c r="M37" s="115">
        <v>3</v>
      </c>
      <c r="N37" s="116">
        <v>0</v>
      </c>
    </row>
    <row r="38" spans="1:16" ht="14.25" customHeight="1">
      <c r="A38" s="160" t="s">
        <v>61</v>
      </c>
      <c r="B38" s="161"/>
      <c r="C38" s="115">
        <v>41</v>
      </c>
      <c r="D38" s="63">
        <v>591</v>
      </c>
      <c r="E38" s="115">
        <v>153</v>
      </c>
      <c r="F38" s="115">
        <v>438</v>
      </c>
      <c r="G38" s="115">
        <v>0</v>
      </c>
      <c r="H38" s="115">
        <v>0</v>
      </c>
      <c r="I38" s="115">
        <v>8</v>
      </c>
      <c r="J38" s="63">
        <v>568</v>
      </c>
      <c r="K38" s="115">
        <v>155</v>
      </c>
      <c r="L38" s="115">
        <v>407</v>
      </c>
      <c r="M38" s="115">
        <v>6</v>
      </c>
      <c r="N38" s="116">
        <v>0</v>
      </c>
    </row>
    <row r="39" spans="1:16" ht="14.25" customHeight="1">
      <c r="A39" s="160" t="s">
        <v>62</v>
      </c>
      <c r="B39" s="161"/>
      <c r="C39" s="115">
        <v>21</v>
      </c>
      <c r="D39" s="63">
        <v>845</v>
      </c>
      <c r="E39" s="115">
        <v>200</v>
      </c>
      <c r="F39" s="115">
        <v>644</v>
      </c>
      <c r="G39" s="115">
        <v>0</v>
      </c>
      <c r="H39" s="115">
        <v>1</v>
      </c>
      <c r="I39" s="115">
        <v>11</v>
      </c>
      <c r="J39" s="63">
        <v>826</v>
      </c>
      <c r="K39" s="115">
        <v>210</v>
      </c>
      <c r="L39" s="115">
        <v>603</v>
      </c>
      <c r="M39" s="115">
        <v>13</v>
      </c>
      <c r="N39" s="116">
        <v>0</v>
      </c>
    </row>
    <row r="40" spans="1:16" ht="14.25" customHeight="1">
      <c r="A40" s="160" t="s">
        <v>63</v>
      </c>
      <c r="B40" s="161"/>
      <c r="C40" s="115">
        <v>15</v>
      </c>
      <c r="D40" s="63">
        <v>544</v>
      </c>
      <c r="E40" s="115">
        <v>152</v>
      </c>
      <c r="F40" s="115">
        <v>390</v>
      </c>
      <c r="G40" s="115">
        <v>0</v>
      </c>
      <c r="H40" s="115">
        <v>2</v>
      </c>
      <c r="I40" s="115">
        <v>8</v>
      </c>
      <c r="J40" s="63">
        <v>535</v>
      </c>
      <c r="K40" s="115">
        <v>157</v>
      </c>
      <c r="L40" s="115">
        <v>368</v>
      </c>
      <c r="M40" s="115">
        <v>10</v>
      </c>
      <c r="N40" s="116">
        <v>2</v>
      </c>
    </row>
    <row r="41" spans="1:16" ht="14.25" customHeight="1">
      <c r="A41" s="160" t="s">
        <v>64</v>
      </c>
      <c r="B41" s="161"/>
      <c r="C41" s="115">
        <v>1</v>
      </c>
      <c r="D41" s="63">
        <v>44</v>
      </c>
      <c r="E41" s="115">
        <v>36</v>
      </c>
      <c r="F41" s="115">
        <v>8</v>
      </c>
      <c r="G41" s="115">
        <v>0</v>
      </c>
      <c r="H41" s="115">
        <v>0</v>
      </c>
      <c r="I41" s="115">
        <v>1</v>
      </c>
      <c r="J41" s="63">
        <v>56</v>
      </c>
      <c r="K41" s="115">
        <v>50</v>
      </c>
      <c r="L41" s="115">
        <v>6</v>
      </c>
      <c r="M41" s="115">
        <v>0</v>
      </c>
      <c r="N41" s="116">
        <v>6</v>
      </c>
    </row>
    <row r="42" spans="1:16" ht="14.25" customHeight="1">
      <c r="A42" s="160" t="s">
        <v>65</v>
      </c>
      <c r="B42" s="161"/>
      <c r="C42" s="115">
        <v>0</v>
      </c>
      <c r="D42" s="63">
        <v>14</v>
      </c>
      <c r="E42" s="115">
        <v>12</v>
      </c>
      <c r="F42" s="115">
        <v>2</v>
      </c>
      <c r="G42" s="115">
        <v>0</v>
      </c>
      <c r="H42" s="115">
        <v>0</v>
      </c>
      <c r="I42" s="115">
        <v>0</v>
      </c>
      <c r="J42" s="63">
        <v>15</v>
      </c>
      <c r="K42" s="115">
        <v>13</v>
      </c>
      <c r="L42" s="115">
        <v>2</v>
      </c>
      <c r="M42" s="115">
        <v>0</v>
      </c>
      <c r="N42" s="116">
        <v>1</v>
      </c>
    </row>
    <row r="43" spans="1:16" ht="14.25" customHeight="1">
      <c r="A43" s="160" t="s">
        <v>66</v>
      </c>
      <c r="B43" s="161"/>
      <c r="C43" s="115">
        <v>1</v>
      </c>
      <c r="D43" s="63">
        <v>21</v>
      </c>
      <c r="E43" s="115">
        <v>7</v>
      </c>
      <c r="F43" s="115">
        <v>14</v>
      </c>
      <c r="G43" s="115">
        <v>0</v>
      </c>
      <c r="H43" s="115">
        <v>0</v>
      </c>
      <c r="I43" s="115">
        <v>0</v>
      </c>
      <c r="J43" s="63">
        <v>31</v>
      </c>
      <c r="K43" s="115">
        <v>20</v>
      </c>
      <c r="L43" s="115">
        <v>11</v>
      </c>
      <c r="M43" s="115">
        <v>0</v>
      </c>
      <c r="N43" s="116">
        <v>2</v>
      </c>
    </row>
    <row r="44" spans="1:16" ht="14.25" customHeight="1">
      <c r="A44" s="160" t="s">
        <v>67</v>
      </c>
      <c r="B44" s="161"/>
      <c r="C44" s="115">
        <v>0</v>
      </c>
      <c r="D44" s="63">
        <v>9</v>
      </c>
      <c r="E44" s="115">
        <v>2</v>
      </c>
      <c r="F44" s="115">
        <v>7</v>
      </c>
      <c r="G44" s="115">
        <v>0</v>
      </c>
      <c r="H44" s="115">
        <v>0</v>
      </c>
      <c r="I44" s="115">
        <v>0</v>
      </c>
      <c r="J44" s="63">
        <v>9</v>
      </c>
      <c r="K44" s="115">
        <v>5</v>
      </c>
      <c r="L44" s="115">
        <v>4</v>
      </c>
      <c r="M44" s="115">
        <v>0</v>
      </c>
      <c r="N44" s="116">
        <v>2</v>
      </c>
      <c r="P44" s="7"/>
    </row>
    <row r="45" spans="1:16" ht="14.25" customHeight="1">
      <c r="A45" s="180" t="s">
        <v>68</v>
      </c>
      <c r="B45" s="181"/>
      <c r="C45" s="119">
        <v>35</v>
      </c>
      <c r="D45" s="75">
        <v>19</v>
      </c>
      <c r="E45" s="119">
        <v>6</v>
      </c>
      <c r="F45" s="119">
        <v>13</v>
      </c>
      <c r="G45" s="119">
        <v>0</v>
      </c>
      <c r="H45" s="119">
        <v>0</v>
      </c>
      <c r="I45" s="119">
        <v>0</v>
      </c>
      <c r="J45" s="75">
        <v>1049</v>
      </c>
      <c r="K45" s="119">
        <v>1047</v>
      </c>
      <c r="L45" s="119">
        <v>2</v>
      </c>
      <c r="M45" s="119">
        <v>0</v>
      </c>
      <c r="N45" s="120">
        <v>13</v>
      </c>
    </row>
    <row r="46" spans="1:16">
      <c r="C46" s="1"/>
      <c r="D46" s="6"/>
      <c r="E46" s="1"/>
      <c r="F46" s="1"/>
      <c r="G46" s="1"/>
      <c r="H46" s="1"/>
      <c r="I46" s="6"/>
      <c r="J46" s="6"/>
      <c r="K46" s="6"/>
      <c r="L46" s="6"/>
      <c r="M46" s="6"/>
      <c r="N46" s="6"/>
    </row>
    <row r="47" spans="1:16">
      <c r="C47" s="1"/>
      <c r="D47" s="6"/>
      <c r="E47" s="1"/>
      <c r="F47" s="1"/>
      <c r="G47" s="1"/>
      <c r="H47" s="1"/>
      <c r="I47" s="6"/>
      <c r="J47" s="6"/>
      <c r="K47" s="6"/>
      <c r="L47" s="6"/>
      <c r="M47" s="6"/>
      <c r="N47" s="6"/>
    </row>
    <row r="48" spans="1:16">
      <c r="C48" s="1"/>
      <c r="D48" s="6"/>
      <c r="E48" s="1"/>
      <c r="F48" s="1"/>
      <c r="G48" s="1"/>
      <c r="H48" s="1"/>
      <c r="I48" s="6"/>
      <c r="J48" s="6"/>
      <c r="K48" s="6"/>
      <c r="L48" s="6"/>
      <c r="M48" s="6"/>
      <c r="N48" s="6"/>
    </row>
    <row r="49" spans="3:14">
      <c r="C49" s="1"/>
      <c r="D49" s="6"/>
      <c r="E49" s="1"/>
      <c r="F49" s="1"/>
      <c r="G49" s="1"/>
      <c r="H49" s="1"/>
      <c r="I49" s="6"/>
      <c r="J49" s="6"/>
      <c r="K49" s="6"/>
      <c r="L49" s="6"/>
      <c r="M49" s="6"/>
      <c r="N49" s="6"/>
    </row>
    <row r="50" spans="3:14">
      <c r="C50" s="1"/>
      <c r="D50" s="6"/>
      <c r="E50" s="1"/>
      <c r="F50" s="1"/>
      <c r="G50" s="1"/>
      <c r="H50" s="1"/>
      <c r="I50" s="6"/>
      <c r="J50" s="6"/>
      <c r="K50" s="6"/>
      <c r="L50" s="6"/>
      <c r="M50" s="6"/>
      <c r="N50" s="6"/>
    </row>
    <row r="51" spans="3:14">
      <c r="C51" s="1"/>
      <c r="D51" s="6"/>
      <c r="E51" s="1"/>
      <c r="F51" s="1"/>
      <c r="G51" s="1"/>
      <c r="H51" s="1"/>
      <c r="I51" s="6"/>
      <c r="J51" s="6"/>
      <c r="K51" s="6"/>
      <c r="L51" s="6"/>
      <c r="M51" s="6"/>
      <c r="N51" s="6"/>
    </row>
    <row r="52" spans="3:14">
      <c r="C52" s="1"/>
      <c r="D52" s="6"/>
      <c r="E52" s="1"/>
      <c r="F52" s="1"/>
      <c r="G52" s="1"/>
      <c r="H52" s="1"/>
      <c r="I52" s="6"/>
      <c r="J52" s="6"/>
      <c r="K52" s="6"/>
      <c r="L52" s="6"/>
      <c r="M52" s="6"/>
      <c r="N52" s="6"/>
    </row>
    <row r="53" spans="3:14">
      <c r="C53" s="1"/>
      <c r="D53" s="6"/>
      <c r="E53" s="1"/>
      <c r="F53" s="1"/>
      <c r="G53" s="1"/>
      <c r="H53" s="1"/>
      <c r="I53" s="6"/>
      <c r="J53" s="6"/>
      <c r="K53" s="6"/>
      <c r="L53" s="6"/>
      <c r="M53" s="6"/>
      <c r="N53" s="6"/>
    </row>
    <row r="54" spans="3:14">
      <c r="C54" s="1"/>
      <c r="D54" s="6"/>
      <c r="E54" s="1"/>
      <c r="F54" s="1"/>
      <c r="G54" s="1"/>
      <c r="H54" s="1"/>
      <c r="I54" s="6"/>
      <c r="J54" s="6"/>
      <c r="K54" s="6"/>
      <c r="L54" s="6"/>
      <c r="M54" s="6"/>
      <c r="N54" s="6"/>
    </row>
    <row r="55" spans="3:14">
      <c r="C55" s="1"/>
      <c r="D55" s="6"/>
      <c r="E55" s="1"/>
      <c r="F55" s="1"/>
      <c r="G55" s="1"/>
      <c r="H55" s="1"/>
      <c r="I55" s="6"/>
      <c r="J55" s="6"/>
      <c r="K55" s="6"/>
      <c r="L55" s="6"/>
      <c r="M55" s="6"/>
      <c r="N55" s="6"/>
    </row>
    <row r="56" spans="3:14">
      <c r="C56" s="1"/>
      <c r="D56" s="6"/>
      <c r="E56" s="1"/>
      <c r="F56" s="1"/>
      <c r="G56" s="1"/>
      <c r="H56" s="1"/>
      <c r="I56" s="6"/>
      <c r="J56" s="6"/>
      <c r="K56" s="6"/>
      <c r="L56" s="6"/>
      <c r="M56" s="6"/>
      <c r="N56" s="6"/>
    </row>
    <row r="57" spans="3:14">
      <c r="C57" s="1"/>
      <c r="D57" s="6"/>
      <c r="E57" s="1"/>
      <c r="F57" s="1"/>
      <c r="G57" s="1"/>
      <c r="H57" s="1"/>
      <c r="I57" s="6"/>
      <c r="J57" s="6"/>
      <c r="K57" s="6"/>
      <c r="L57" s="6"/>
      <c r="M57" s="6"/>
      <c r="N57" s="6"/>
    </row>
    <row r="58" spans="3:14">
      <c r="C58" s="1"/>
      <c r="D58" s="6"/>
      <c r="E58" s="1"/>
      <c r="F58" s="1"/>
      <c r="G58" s="1"/>
      <c r="H58" s="1"/>
      <c r="I58" s="6"/>
      <c r="J58" s="6"/>
      <c r="K58" s="6"/>
      <c r="L58" s="6"/>
      <c r="M58" s="6"/>
      <c r="N58" s="6"/>
    </row>
    <row r="59" spans="3:14">
      <c r="C59" s="1"/>
      <c r="D59" s="6"/>
      <c r="E59" s="1"/>
      <c r="F59" s="1"/>
      <c r="G59" s="1"/>
      <c r="H59" s="1"/>
      <c r="I59" s="6"/>
      <c r="J59" s="6"/>
      <c r="K59" s="6"/>
      <c r="L59" s="6"/>
      <c r="M59" s="6"/>
      <c r="N59" s="6"/>
    </row>
    <row r="60" spans="3:14">
      <c r="C60" s="1"/>
      <c r="D60" s="6"/>
      <c r="E60" s="1"/>
      <c r="F60" s="1"/>
      <c r="G60" s="1"/>
      <c r="H60" s="1"/>
      <c r="I60" s="6"/>
      <c r="J60" s="6"/>
      <c r="K60" s="6"/>
      <c r="L60" s="6"/>
      <c r="M60" s="6"/>
      <c r="N60" s="6"/>
    </row>
    <row r="61" spans="3:14">
      <c r="C61" s="1"/>
      <c r="D61" s="6"/>
      <c r="E61" s="1"/>
      <c r="F61" s="1"/>
      <c r="G61" s="1"/>
      <c r="H61" s="1"/>
      <c r="I61" s="6"/>
      <c r="J61" s="6"/>
      <c r="K61" s="6"/>
      <c r="L61" s="6"/>
      <c r="M61" s="6"/>
      <c r="N61" s="6"/>
    </row>
    <row r="62" spans="3:14">
      <c r="C62" s="1"/>
      <c r="D62" s="6"/>
      <c r="E62" s="1"/>
      <c r="F62" s="1"/>
      <c r="G62" s="1"/>
      <c r="H62" s="1"/>
      <c r="I62" s="6"/>
      <c r="J62" s="6"/>
      <c r="K62" s="6"/>
      <c r="L62" s="6"/>
      <c r="M62" s="6"/>
      <c r="N62" s="6"/>
    </row>
    <row r="63" spans="3:14">
      <c r="C63" s="1"/>
      <c r="D63" s="6"/>
      <c r="E63" s="1"/>
      <c r="F63" s="1"/>
      <c r="G63" s="1"/>
      <c r="H63" s="1"/>
      <c r="I63" s="6"/>
      <c r="J63" s="6"/>
      <c r="K63" s="6"/>
      <c r="L63" s="6"/>
      <c r="M63" s="6"/>
      <c r="N63" s="6"/>
    </row>
    <row r="64" spans="3:14">
      <c r="C64" s="1"/>
      <c r="D64" s="6"/>
      <c r="E64" s="1"/>
      <c r="F64" s="1"/>
      <c r="G64" s="1"/>
      <c r="H64" s="1"/>
      <c r="I64" s="6"/>
      <c r="J64" s="6"/>
      <c r="K64" s="6"/>
      <c r="L64" s="6"/>
      <c r="M64" s="6"/>
      <c r="N64" s="6"/>
    </row>
    <row r="65" spans="3:14">
      <c r="C65" s="1"/>
      <c r="D65" s="6"/>
      <c r="E65" s="1"/>
      <c r="F65" s="1"/>
      <c r="G65" s="1"/>
      <c r="H65" s="1"/>
      <c r="I65" s="6"/>
      <c r="J65" s="6"/>
      <c r="K65" s="6"/>
      <c r="L65" s="6"/>
      <c r="M65" s="6"/>
      <c r="N65" s="6"/>
    </row>
    <row r="66" spans="3:14">
      <c r="C66" s="1"/>
      <c r="D66" s="6"/>
      <c r="E66" s="1"/>
      <c r="F66" s="1"/>
      <c r="G66" s="1"/>
      <c r="H66" s="1"/>
      <c r="I66" s="6"/>
      <c r="J66" s="6"/>
      <c r="K66" s="6"/>
      <c r="L66" s="6"/>
      <c r="M66" s="6"/>
      <c r="N66" s="6"/>
    </row>
    <row r="67" spans="3:14">
      <c r="C67" s="1"/>
      <c r="D67" s="6"/>
      <c r="E67" s="1"/>
      <c r="F67" s="1"/>
      <c r="G67" s="1"/>
      <c r="H67" s="1"/>
      <c r="I67" s="6"/>
      <c r="J67" s="6"/>
      <c r="K67" s="6"/>
      <c r="L67" s="6"/>
      <c r="M67" s="6"/>
      <c r="N67" s="6"/>
    </row>
    <row r="68" spans="3:14">
      <c r="C68" s="1"/>
      <c r="D68" s="6"/>
      <c r="E68" s="1"/>
      <c r="F68" s="1"/>
      <c r="G68" s="1"/>
      <c r="H68" s="1"/>
      <c r="I68" s="6"/>
      <c r="J68" s="6"/>
      <c r="K68" s="6"/>
      <c r="L68" s="6"/>
      <c r="M68" s="6"/>
      <c r="N68" s="6"/>
    </row>
    <row r="69" spans="3:14">
      <c r="C69" s="1"/>
      <c r="D69" s="6"/>
      <c r="E69" s="1"/>
      <c r="F69" s="1"/>
      <c r="G69" s="1"/>
      <c r="H69" s="1"/>
      <c r="I69" s="6"/>
      <c r="J69" s="6"/>
      <c r="K69" s="6"/>
      <c r="L69" s="6"/>
      <c r="M69" s="6"/>
      <c r="N69" s="6"/>
    </row>
    <row r="70" spans="3:14">
      <c r="C70" s="1"/>
      <c r="D70" s="6"/>
      <c r="E70" s="1"/>
      <c r="F70" s="1"/>
      <c r="G70" s="1"/>
      <c r="H70" s="1"/>
      <c r="I70" s="6"/>
      <c r="J70" s="6"/>
      <c r="K70" s="6"/>
      <c r="L70" s="6"/>
      <c r="M70" s="6"/>
      <c r="N70" s="6"/>
    </row>
    <row r="71" spans="3:14">
      <c r="C71" s="1"/>
      <c r="D71" s="6"/>
      <c r="E71" s="1"/>
      <c r="F71" s="1"/>
      <c r="G71" s="1"/>
      <c r="H71" s="1"/>
      <c r="I71" s="6"/>
      <c r="J71" s="6"/>
      <c r="K71" s="6"/>
      <c r="L71" s="6"/>
      <c r="M71" s="6"/>
      <c r="N71" s="6"/>
    </row>
    <row r="72" spans="3:14">
      <c r="C72" s="1"/>
      <c r="D72" s="6"/>
      <c r="E72" s="1"/>
      <c r="F72" s="1"/>
      <c r="G72" s="1"/>
      <c r="H72" s="1"/>
      <c r="I72" s="6"/>
      <c r="J72" s="6"/>
      <c r="K72" s="6"/>
      <c r="L72" s="6"/>
      <c r="M72" s="6"/>
      <c r="N72" s="6"/>
    </row>
    <row r="73" spans="3:14">
      <c r="C73" s="1"/>
      <c r="D73" s="6"/>
      <c r="E73" s="1"/>
      <c r="F73" s="1"/>
      <c r="G73" s="1"/>
      <c r="H73" s="1"/>
      <c r="I73" s="6"/>
      <c r="J73" s="6"/>
      <c r="K73" s="6"/>
      <c r="L73" s="6"/>
      <c r="M73" s="6"/>
      <c r="N73" s="6"/>
    </row>
    <row r="74" spans="3:14">
      <c r="C74" s="1"/>
      <c r="D74" s="6"/>
      <c r="E74" s="1"/>
      <c r="F74" s="1"/>
      <c r="G74" s="1"/>
      <c r="H74" s="1"/>
      <c r="I74" s="6"/>
      <c r="J74" s="6"/>
      <c r="K74" s="6"/>
      <c r="L74" s="6"/>
      <c r="M74" s="6"/>
      <c r="N74" s="6"/>
    </row>
    <row r="75" spans="3:14">
      <c r="C75" s="1"/>
      <c r="D75" s="6"/>
      <c r="E75" s="1"/>
      <c r="F75" s="1"/>
      <c r="G75" s="1"/>
      <c r="H75" s="1"/>
      <c r="I75" s="6"/>
      <c r="J75" s="6"/>
      <c r="K75" s="6"/>
      <c r="L75" s="6"/>
      <c r="M75" s="6"/>
      <c r="N75" s="6"/>
    </row>
    <row r="76" spans="3:14">
      <c r="C76" s="1"/>
      <c r="D76" s="6"/>
      <c r="E76" s="1"/>
      <c r="F76" s="1"/>
      <c r="G76" s="1"/>
      <c r="H76" s="1"/>
      <c r="I76" s="6"/>
      <c r="J76" s="6"/>
      <c r="K76" s="6"/>
      <c r="L76" s="6"/>
      <c r="M76" s="6"/>
      <c r="N76" s="6"/>
    </row>
    <row r="77" spans="3:14">
      <c r="C77" s="1"/>
      <c r="D77" s="6"/>
      <c r="E77" s="1"/>
      <c r="F77" s="1"/>
      <c r="G77" s="1"/>
      <c r="H77" s="1"/>
      <c r="I77" s="6"/>
      <c r="J77" s="6"/>
      <c r="K77" s="6"/>
      <c r="L77" s="6"/>
      <c r="M77" s="6"/>
      <c r="N77" s="6"/>
    </row>
    <row r="78" spans="3:14">
      <c r="C78" s="1"/>
      <c r="D78" s="6"/>
      <c r="E78" s="1"/>
      <c r="F78" s="1"/>
      <c r="G78" s="1"/>
      <c r="H78" s="1"/>
      <c r="I78" s="6"/>
      <c r="J78" s="6"/>
      <c r="K78" s="6"/>
      <c r="L78" s="6"/>
      <c r="M78" s="6"/>
      <c r="N78" s="6"/>
    </row>
    <row r="79" spans="3:14">
      <c r="C79" s="1"/>
      <c r="D79" s="6"/>
      <c r="E79" s="1"/>
      <c r="F79" s="1"/>
      <c r="G79" s="1"/>
      <c r="H79" s="1"/>
      <c r="I79" s="6"/>
      <c r="J79" s="6"/>
      <c r="K79" s="6"/>
      <c r="L79" s="6"/>
      <c r="M79" s="6"/>
      <c r="N79" s="6"/>
    </row>
    <row r="80" spans="3:14">
      <c r="C80" s="1"/>
      <c r="D80" s="6"/>
      <c r="E80" s="1"/>
      <c r="F80" s="1"/>
      <c r="G80" s="1"/>
      <c r="H80" s="1"/>
      <c r="I80" s="6"/>
      <c r="J80" s="6"/>
      <c r="K80" s="6"/>
      <c r="L80" s="6"/>
      <c r="M80" s="6"/>
      <c r="N80" s="6"/>
    </row>
    <row r="81" spans="3:14">
      <c r="C81" s="1"/>
      <c r="D81" s="6"/>
      <c r="E81" s="1"/>
      <c r="F81" s="1"/>
      <c r="G81" s="1"/>
      <c r="H81" s="1"/>
      <c r="I81" s="6"/>
      <c r="J81" s="6"/>
      <c r="K81" s="6"/>
      <c r="L81" s="6"/>
      <c r="M81" s="6"/>
      <c r="N81" s="6"/>
    </row>
    <row r="82" spans="3:14">
      <c r="C82" s="1"/>
      <c r="D82" s="6"/>
      <c r="E82" s="1"/>
      <c r="F82" s="1"/>
      <c r="G82" s="1"/>
      <c r="H82" s="1"/>
      <c r="I82" s="6"/>
      <c r="J82" s="6"/>
      <c r="K82" s="6"/>
      <c r="L82" s="6"/>
      <c r="M82" s="6"/>
      <c r="N82" s="6"/>
    </row>
    <row r="83" spans="3:14">
      <c r="C83" s="1"/>
      <c r="D83" s="6"/>
      <c r="E83" s="1"/>
      <c r="F83" s="1"/>
      <c r="G83" s="1"/>
      <c r="H83" s="1"/>
      <c r="I83" s="6"/>
      <c r="J83" s="6"/>
      <c r="K83" s="6"/>
      <c r="L83" s="6"/>
      <c r="M83" s="6"/>
      <c r="N83" s="6"/>
    </row>
    <row r="84" spans="3:14">
      <c r="C84" s="1"/>
      <c r="D84" s="6"/>
      <c r="E84" s="1"/>
      <c r="F84" s="1"/>
      <c r="G84" s="1"/>
      <c r="H84" s="1"/>
      <c r="I84" s="6"/>
      <c r="J84" s="6"/>
      <c r="K84" s="6"/>
      <c r="L84" s="6"/>
      <c r="M84" s="6"/>
      <c r="N84" s="6"/>
    </row>
    <row r="85" spans="3:14">
      <c r="C85" s="1"/>
      <c r="D85" s="6"/>
      <c r="E85" s="1"/>
      <c r="F85" s="1"/>
      <c r="G85" s="1"/>
      <c r="H85" s="1"/>
      <c r="I85" s="6"/>
      <c r="J85" s="6"/>
      <c r="K85" s="6"/>
      <c r="L85" s="6"/>
      <c r="M85" s="6"/>
      <c r="N85" s="6"/>
    </row>
    <row r="86" spans="3:14">
      <c r="C86" s="1"/>
      <c r="D86" s="6"/>
      <c r="E86" s="1"/>
      <c r="F86" s="1"/>
      <c r="G86" s="1"/>
      <c r="H86" s="1"/>
      <c r="I86" s="6"/>
      <c r="J86" s="6"/>
      <c r="K86" s="6"/>
      <c r="L86" s="6"/>
      <c r="M86" s="6"/>
      <c r="N86" s="6"/>
    </row>
    <row r="87" spans="3:14">
      <c r="C87" s="1"/>
      <c r="D87" s="6"/>
      <c r="E87" s="1"/>
      <c r="F87" s="1"/>
      <c r="G87" s="1"/>
      <c r="H87" s="1"/>
      <c r="I87" s="6"/>
      <c r="J87" s="6"/>
      <c r="K87" s="6"/>
      <c r="L87" s="6"/>
      <c r="M87" s="6"/>
      <c r="N87" s="6"/>
    </row>
    <row r="88" spans="3:14">
      <c r="C88" s="1"/>
      <c r="D88" s="6"/>
      <c r="E88" s="1"/>
      <c r="F88" s="1"/>
      <c r="G88" s="1"/>
      <c r="H88" s="1"/>
      <c r="I88" s="6"/>
      <c r="J88" s="6"/>
      <c r="K88" s="6"/>
      <c r="L88" s="6"/>
      <c r="M88" s="6"/>
      <c r="N88" s="6"/>
    </row>
    <row r="89" spans="3:14">
      <c r="C89" s="1"/>
      <c r="D89" s="6"/>
      <c r="E89" s="1"/>
      <c r="F89" s="1"/>
      <c r="G89" s="1"/>
      <c r="H89" s="1"/>
      <c r="I89" s="6"/>
      <c r="J89" s="6"/>
      <c r="K89" s="6"/>
      <c r="L89" s="6"/>
      <c r="M89" s="6"/>
      <c r="N89" s="6"/>
    </row>
    <row r="90" spans="3:14">
      <c r="C90" s="1"/>
      <c r="D90" s="6"/>
      <c r="E90" s="1"/>
      <c r="F90" s="1"/>
      <c r="G90" s="1"/>
      <c r="H90" s="1"/>
      <c r="I90" s="6"/>
      <c r="J90" s="6"/>
      <c r="K90" s="6"/>
      <c r="L90" s="6"/>
      <c r="M90" s="6"/>
      <c r="N90" s="6"/>
    </row>
  </sheetData>
  <mergeCells count="43">
    <mergeCell ref="N1:N2"/>
    <mergeCell ref="D1:H1"/>
    <mergeCell ref="I1:I2"/>
    <mergeCell ref="J1:M1"/>
    <mergeCell ref="A40:B40"/>
    <mergeCell ref="A31:B31"/>
    <mergeCell ref="A20:B20"/>
    <mergeCell ref="A21:B21"/>
    <mergeCell ref="A22:B22"/>
    <mergeCell ref="A23:B23"/>
    <mergeCell ref="A24:B24"/>
    <mergeCell ref="A25:B25"/>
    <mergeCell ref="A18:B18"/>
    <mergeCell ref="A19:B19"/>
    <mergeCell ref="A1:B2"/>
    <mergeCell ref="A3:A6"/>
    <mergeCell ref="A41:B41"/>
    <mergeCell ref="A34:B34"/>
    <mergeCell ref="A36:B36"/>
    <mergeCell ref="A35:B35"/>
    <mergeCell ref="A44:B44"/>
    <mergeCell ref="A45:B45"/>
    <mergeCell ref="C1:C2"/>
    <mergeCell ref="A42:B42"/>
    <mergeCell ref="A26:B26"/>
    <mergeCell ref="A27:B27"/>
    <mergeCell ref="A28:B28"/>
    <mergeCell ref="A29:B29"/>
    <mergeCell ref="A43:B43"/>
    <mergeCell ref="A37:B37"/>
    <mergeCell ref="A38:B38"/>
    <mergeCell ref="A39:B39"/>
    <mergeCell ref="A32:B32"/>
    <mergeCell ref="A33:B33"/>
    <mergeCell ref="A16:B16"/>
    <mergeCell ref="A17:B17"/>
    <mergeCell ref="A30:B30"/>
    <mergeCell ref="A15:B15"/>
    <mergeCell ref="A7:A10"/>
    <mergeCell ref="A11:B11"/>
    <mergeCell ref="A12:B12"/>
    <mergeCell ref="A13:B13"/>
    <mergeCell ref="A14:B14"/>
  </mergeCells>
  <phoneticPr fontId="2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49"/>
  <sheetViews>
    <sheetView zoomScale="115" zoomScaleNormal="115" workbookViewId="0">
      <pane xSplit="1" ySplit="2" topLeftCell="B3" activePane="bottomRight" state="frozen"/>
      <selection sqref="A1:B6"/>
      <selection pane="topRight" sqref="A1:B6"/>
      <selection pane="bottomLeft" sqref="A1:B6"/>
      <selection pane="bottomRight" sqref="A1:XFD1048576"/>
    </sheetView>
  </sheetViews>
  <sheetFormatPr defaultRowHeight="11.25"/>
  <cols>
    <col min="1" max="1" width="3" style="31" customWidth="1"/>
    <col min="2" max="2" width="5" style="31" customWidth="1"/>
    <col min="3" max="14" width="6.5" style="31" customWidth="1"/>
    <col min="15" max="16384" width="9" style="31"/>
  </cols>
  <sheetData>
    <row r="1" spans="1:16" ht="14.25" customHeight="1">
      <c r="A1" s="154"/>
      <c r="B1" s="155"/>
      <c r="C1" s="187" t="s">
        <v>141</v>
      </c>
      <c r="D1" s="205" t="s">
        <v>95</v>
      </c>
      <c r="E1" s="205"/>
      <c r="F1" s="205"/>
      <c r="G1" s="187" t="s">
        <v>110</v>
      </c>
      <c r="H1" s="187" t="s">
        <v>111</v>
      </c>
      <c r="I1" s="187" t="s">
        <v>112</v>
      </c>
      <c r="J1" s="205" t="s">
        <v>75</v>
      </c>
      <c r="K1" s="205"/>
      <c r="L1" s="205"/>
      <c r="M1" s="205"/>
      <c r="N1" s="204" t="s">
        <v>13</v>
      </c>
    </row>
    <row r="2" spans="1:16" ht="90" customHeight="1" thickBot="1">
      <c r="A2" s="156"/>
      <c r="B2" s="157"/>
      <c r="C2" s="199"/>
      <c r="D2" s="19" t="s">
        <v>3</v>
      </c>
      <c r="E2" s="19" t="s">
        <v>120</v>
      </c>
      <c r="F2" s="19" t="s">
        <v>121</v>
      </c>
      <c r="G2" s="199"/>
      <c r="H2" s="199"/>
      <c r="I2" s="199"/>
      <c r="J2" s="19" t="s">
        <v>3</v>
      </c>
      <c r="K2" s="20" t="s">
        <v>96</v>
      </c>
      <c r="L2" s="20" t="s">
        <v>76</v>
      </c>
      <c r="M2" s="20" t="s">
        <v>8</v>
      </c>
      <c r="N2" s="201"/>
    </row>
    <row r="3" spans="1:16" ht="14.25" customHeight="1" thickTop="1">
      <c r="A3" s="164" t="s">
        <v>169</v>
      </c>
      <c r="B3" s="50" t="s">
        <v>31</v>
      </c>
      <c r="C3" s="57">
        <v>175</v>
      </c>
      <c r="D3" s="57">
        <v>428</v>
      </c>
      <c r="E3" s="57">
        <v>248</v>
      </c>
      <c r="F3" s="57">
        <v>180</v>
      </c>
      <c r="G3" s="61">
        <v>0</v>
      </c>
      <c r="H3" s="61">
        <v>93</v>
      </c>
      <c r="I3" s="61">
        <v>6</v>
      </c>
      <c r="J3" s="61">
        <v>62</v>
      </c>
      <c r="K3" s="61">
        <v>29</v>
      </c>
      <c r="L3" s="61">
        <v>16</v>
      </c>
      <c r="M3" s="61">
        <v>17</v>
      </c>
      <c r="N3" s="58">
        <v>176</v>
      </c>
    </row>
    <row r="4" spans="1:16" ht="14.25" customHeight="1">
      <c r="A4" s="165"/>
      <c r="B4" s="51" t="s">
        <v>32</v>
      </c>
      <c r="C4" s="59">
        <v>40</v>
      </c>
      <c r="D4" s="59">
        <v>122</v>
      </c>
      <c r="E4" s="59">
        <v>80</v>
      </c>
      <c r="F4" s="59">
        <v>42</v>
      </c>
      <c r="G4" s="65">
        <v>0</v>
      </c>
      <c r="H4" s="65">
        <v>34</v>
      </c>
      <c r="I4" s="65">
        <v>3</v>
      </c>
      <c r="J4" s="65">
        <v>27</v>
      </c>
      <c r="K4" s="65">
        <v>15</v>
      </c>
      <c r="L4" s="65">
        <v>12</v>
      </c>
      <c r="M4" s="65">
        <v>0</v>
      </c>
      <c r="N4" s="60">
        <v>32</v>
      </c>
    </row>
    <row r="5" spans="1:16" ht="14.25" customHeight="1">
      <c r="A5" s="165"/>
      <c r="B5" s="51" t="s">
        <v>34</v>
      </c>
      <c r="C5" s="59">
        <v>126</v>
      </c>
      <c r="D5" s="59">
        <v>285</v>
      </c>
      <c r="E5" s="59">
        <v>157</v>
      </c>
      <c r="F5" s="59">
        <v>128</v>
      </c>
      <c r="G5" s="65">
        <v>0</v>
      </c>
      <c r="H5" s="65">
        <v>50</v>
      </c>
      <c r="I5" s="65">
        <v>3</v>
      </c>
      <c r="J5" s="65">
        <v>35</v>
      </c>
      <c r="K5" s="65">
        <v>14</v>
      </c>
      <c r="L5" s="65">
        <v>4</v>
      </c>
      <c r="M5" s="65">
        <v>17</v>
      </c>
      <c r="N5" s="60">
        <v>137</v>
      </c>
    </row>
    <row r="6" spans="1:16" ht="14.25" customHeight="1" thickBot="1">
      <c r="A6" s="166"/>
      <c r="B6" s="84" t="s">
        <v>33</v>
      </c>
      <c r="C6" s="70">
        <v>9</v>
      </c>
      <c r="D6" s="70">
        <v>21</v>
      </c>
      <c r="E6" s="70">
        <v>11</v>
      </c>
      <c r="F6" s="70">
        <v>10</v>
      </c>
      <c r="G6" s="72">
        <v>0</v>
      </c>
      <c r="H6" s="72">
        <v>9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1">
        <v>7</v>
      </c>
    </row>
    <row r="7" spans="1:16" ht="14.25" customHeight="1" thickTop="1">
      <c r="A7" s="164" t="s">
        <v>170</v>
      </c>
      <c r="B7" s="50" t="s">
        <v>31</v>
      </c>
      <c r="C7" s="61">
        <v>166</v>
      </c>
      <c r="D7" s="61">
        <v>403</v>
      </c>
      <c r="E7" s="61">
        <v>247</v>
      </c>
      <c r="F7" s="61">
        <v>156</v>
      </c>
      <c r="G7" s="61">
        <v>0</v>
      </c>
      <c r="H7" s="61">
        <v>94</v>
      </c>
      <c r="I7" s="61">
        <v>7</v>
      </c>
      <c r="J7" s="61">
        <v>130</v>
      </c>
      <c r="K7" s="61">
        <v>29</v>
      </c>
      <c r="L7" s="61">
        <v>16</v>
      </c>
      <c r="M7" s="61">
        <v>85</v>
      </c>
      <c r="N7" s="62">
        <v>169</v>
      </c>
    </row>
    <row r="8" spans="1:16" ht="14.25" customHeight="1">
      <c r="A8" s="165"/>
      <c r="B8" s="51" t="s">
        <v>32</v>
      </c>
      <c r="C8" s="65">
        <v>38</v>
      </c>
      <c r="D8" s="65">
        <v>120</v>
      </c>
      <c r="E8" s="65">
        <v>80</v>
      </c>
      <c r="F8" s="65">
        <v>40</v>
      </c>
      <c r="G8" s="65">
        <v>0</v>
      </c>
      <c r="H8" s="65">
        <v>34</v>
      </c>
      <c r="I8" s="65">
        <v>4</v>
      </c>
      <c r="J8" s="65">
        <v>27</v>
      </c>
      <c r="K8" s="65">
        <v>15</v>
      </c>
      <c r="L8" s="65">
        <v>12</v>
      </c>
      <c r="M8" s="65">
        <v>0</v>
      </c>
      <c r="N8" s="66">
        <v>31</v>
      </c>
    </row>
    <row r="9" spans="1:16" ht="14.25" customHeight="1">
      <c r="A9" s="165"/>
      <c r="B9" s="51" t="s">
        <v>34</v>
      </c>
      <c r="C9" s="65">
        <v>119</v>
      </c>
      <c r="D9" s="65">
        <v>261</v>
      </c>
      <c r="E9" s="65">
        <v>156</v>
      </c>
      <c r="F9" s="65">
        <v>105</v>
      </c>
      <c r="G9" s="65">
        <v>0</v>
      </c>
      <c r="H9" s="65">
        <v>50</v>
      </c>
      <c r="I9" s="65">
        <v>3</v>
      </c>
      <c r="J9" s="65">
        <v>103</v>
      </c>
      <c r="K9" s="65">
        <v>14</v>
      </c>
      <c r="L9" s="65">
        <v>4</v>
      </c>
      <c r="M9" s="65">
        <v>85</v>
      </c>
      <c r="N9" s="66">
        <v>131</v>
      </c>
    </row>
    <row r="10" spans="1:16" ht="14.25" customHeight="1" thickBot="1">
      <c r="A10" s="166"/>
      <c r="B10" s="84" t="s">
        <v>33</v>
      </c>
      <c r="C10" s="72">
        <v>9</v>
      </c>
      <c r="D10" s="72">
        <v>22</v>
      </c>
      <c r="E10" s="72">
        <v>11</v>
      </c>
      <c r="F10" s="72">
        <v>11</v>
      </c>
      <c r="G10" s="72">
        <v>0</v>
      </c>
      <c r="H10" s="72">
        <v>10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v>7</v>
      </c>
    </row>
    <row r="11" spans="1:16" ht="14.25" customHeight="1" thickTop="1">
      <c r="A11" s="193" t="s">
        <v>35</v>
      </c>
      <c r="B11" s="194"/>
      <c r="C11" s="55">
        <v>4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6">
        <v>5</v>
      </c>
    </row>
    <row r="12" spans="1:16" ht="14.25" customHeight="1">
      <c r="A12" s="189" t="s">
        <v>36</v>
      </c>
      <c r="B12" s="190"/>
      <c r="C12" s="63">
        <v>11</v>
      </c>
      <c r="D12" s="63">
        <v>23</v>
      </c>
      <c r="E12" s="63">
        <v>4</v>
      </c>
      <c r="F12" s="63">
        <v>19</v>
      </c>
      <c r="G12" s="63">
        <v>0</v>
      </c>
      <c r="H12" s="63">
        <v>3</v>
      </c>
      <c r="I12" s="63">
        <v>0</v>
      </c>
      <c r="J12" s="63">
        <v>1</v>
      </c>
      <c r="K12" s="63">
        <v>0</v>
      </c>
      <c r="L12" s="63">
        <v>0</v>
      </c>
      <c r="M12" s="63">
        <v>1</v>
      </c>
      <c r="N12" s="64">
        <v>8</v>
      </c>
    </row>
    <row r="13" spans="1:16" ht="14.25" customHeight="1">
      <c r="A13" s="195" t="s">
        <v>37</v>
      </c>
      <c r="B13" s="196"/>
      <c r="C13" s="63">
        <v>0</v>
      </c>
      <c r="D13" s="63">
        <v>18</v>
      </c>
      <c r="E13" s="63">
        <v>9</v>
      </c>
      <c r="F13" s="63">
        <v>9</v>
      </c>
      <c r="G13" s="63">
        <v>0</v>
      </c>
      <c r="H13" s="63">
        <v>3</v>
      </c>
      <c r="I13" s="63">
        <v>0</v>
      </c>
      <c r="J13" s="63">
        <v>85</v>
      </c>
      <c r="K13" s="63">
        <v>1</v>
      </c>
      <c r="L13" s="63">
        <v>0</v>
      </c>
      <c r="M13" s="63">
        <v>84</v>
      </c>
      <c r="N13" s="64">
        <v>9</v>
      </c>
    </row>
    <row r="14" spans="1:16" ht="14.25" customHeight="1">
      <c r="A14" s="189" t="s">
        <v>38</v>
      </c>
      <c r="B14" s="190"/>
      <c r="C14" s="63">
        <v>5</v>
      </c>
      <c r="D14" s="63">
        <v>1</v>
      </c>
      <c r="E14" s="63">
        <v>1</v>
      </c>
      <c r="F14" s="63">
        <v>0</v>
      </c>
      <c r="G14" s="63">
        <v>0</v>
      </c>
      <c r="H14" s="63">
        <v>2</v>
      </c>
      <c r="I14" s="63">
        <v>0</v>
      </c>
      <c r="J14" s="63">
        <v>3</v>
      </c>
      <c r="K14" s="63">
        <v>2</v>
      </c>
      <c r="L14" s="63">
        <v>1</v>
      </c>
      <c r="M14" s="63">
        <v>0</v>
      </c>
      <c r="N14" s="64">
        <v>1</v>
      </c>
    </row>
    <row r="15" spans="1:16" ht="14.25" customHeight="1">
      <c r="A15" s="189" t="s">
        <v>39</v>
      </c>
      <c r="B15" s="190"/>
      <c r="C15" s="63">
        <v>1</v>
      </c>
      <c r="D15" s="63">
        <v>3</v>
      </c>
      <c r="E15" s="63">
        <v>3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4">
        <v>6</v>
      </c>
      <c r="P15" s="39"/>
    </row>
    <row r="16" spans="1:16" ht="14.25" customHeight="1">
      <c r="A16" s="189" t="s">
        <v>40</v>
      </c>
      <c r="B16" s="190"/>
      <c r="C16" s="63">
        <v>1</v>
      </c>
      <c r="D16" s="63">
        <v>1</v>
      </c>
      <c r="E16" s="63">
        <v>1</v>
      </c>
      <c r="F16" s="63">
        <v>0</v>
      </c>
      <c r="G16" s="63">
        <v>0</v>
      </c>
      <c r="H16" s="63">
        <v>2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4">
        <v>8</v>
      </c>
    </row>
    <row r="17" spans="1:14" ht="14.25" customHeight="1">
      <c r="A17" s="189" t="s">
        <v>41</v>
      </c>
      <c r="B17" s="190"/>
      <c r="C17" s="63">
        <v>7</v>
      </c>
      <c r="D17" s="63">
        <v>2</v>
      </c>
      <c r="E17" s="63">
        <v>1</v>
      </c>
      <c r="F17" s="63">
        <v>1</v>
      </c>
      <c r="G17" s="63">
        <v>0</v>
      </c>
      <c r="H17" s="63">
        <v>1</v>
      </c>
      <c r="I17" s="63">
        <v>0</v>
      </c>
      <c r="J17" s="63">
        <v>1</v>
      </c>
      <c r="K17" s="63">
        <v>1</v>
      </c>
      <c r="L17" s="63">
        <v>0</v>
      </c>
      <c r="M17" s="63">
        <v>0</v>
      </c>
      <c r="N17" s="64">
        <v>3</v>
      </c>
    </row>
    <row r="18" spans="1:14" ht="14.25" customHeight="1">
      <c r="A18" s="189" t="s">
        <v>42</v>
      </c>
      <c r="B18" s="190"/>
      <c r="C18" s="63">
        <v>5</v>
      </c>
      <c r="D18" s="63">
        <v>20</v>
      </c>
      <c r="E18" s="63">
        <v>13</v>
      </c>
      <c r="F18" s="63">
        <v>7</v>
      </c>
      <c r="G18" s="63">
        <v>0</v>
      </c>
      <c r="H18" s="63">
        <v>4</v>
      </c>
      <c r="I18" s="63">
        <v>0</v>
      </c>
      <c r="J18" s="63">
        <v>1</v>
      </c>
      <c r="K18" s="63">
        <v>1</v>
      </c>
      <c r="L18" s="63">
        <v>0</v>
      </c>
      <c r="M18" s="63">
        <v>0</v>
      </c>
      <c r="N18" s="64">
        <v>12</v>
      </c>
    </row>
    <row r="19" spans="1:14" ht="14.25" customHeight="1">
      <c r="A19" s="189" t="s">
        <v>43</v>
      </c>
      <c r="B19" s="190"/>
      <c r="C19" s="63">
        <v>8</v>
      </c>
      <c r="D19" s="63">
        <v>7</v>
      </c>
      <c r="E19" s="63">
        <v>6</v>
      </c>
      <c r="F19" s="63">
        <v>1</v>
      </c>
      <c r="G19" s="63">
        <v>0</v>
      </c>
      <c r="H19" s="63">
        <v>3</v>
      </c>
      <c r="I19" s="63">
        <v>0</v>
      </c>
      <c r="J19" s="63">
        <v>1</v>
      </c>
      <c r="K19" s="63">
        <v>1</v>
      </c>
      <c r="L19" s="63">
        <v>0</v>
      </c>
      <c r="M19" s="63">
        <v>0</v>
      </c>
      <c r="N19" s="64">
        <v>9</v>
      </c>
    </row>
    <row r="20" spans="1:14" ht="14.25" customHeight="1">
      <c r="A20" s="189" t="s">
        <v>44</v>
      </c>
      <c r="B20" s="190"/>
      <c r="C20" s="63">
        <v>2</v>
      </c>
      <c r="D20" s="63">
        <v>1</v>
      </c>
      <c r="E20" s="63">
        <v>1</v>
      </c>
      <c r="F20" s="63">
        <v>0</v>
      </c>
      <c r="G20" s="63">
        <v>0</v>
      </c>
      <c r="H20" s="63">
        <v>1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4">
        <v>1</v>
      </c>
    </row>
    <row r="21" spans="1:14" ht="14.25" customHeight="1">
      <c r="A21" s="189" t="s">
        <v>45</v>
      </c>
      <c r="B21" s="190"/>
      <c r="C21" s="63">
        <v>4</v>
      </c>
      <c r="D21" s="63">
        <v>87</v>
      </c>
      <c r="E21" s="63">
        <v>32</v>
      </c>
      <c r="F21" s="63">
        <v>55</v>
      </c>
      <c r="G21" s="63">
        <v>0</v>
      </c>
      <c r="H21" s="63">
        <v>4</v>
      </c>
      <c r="I21" s="63">
        <v>0</v>
      </c>
      <c r="J21" s="63">
        <v>4</v>
      </c>
      <c r="K21" s="63">
        <v>4</v>
      </c>
      <c r="L21" s="63">
        <v>0</v>
      </c>
      <c r="M21" s="63">
        <v>0</v>
      </c>
      <c r="N21" s="64">
        <v>11</v>
      </c>
    </row>
    <row r="22" spans="1:14" ht="14.25" customHeight="1">
      <c r="A22" s="189" t="s">
        <v>46</v>
      </c>
      <c r="B22" s="190"/>
      <c r="C22" s="63">
        <v>8</v>
      </c>
      <c r="D22" s="63">
        <v>5</v>
      </c>
      <c r="E22" s="63">
        <v>5</v>
      </c>
      <c r="F22" s="63">
        <v>0</v>
      </c>
      <c r="G22" s="63">
        <v>0</v>
      </c>
      <c r="H22" s="63">
        <v>2</v>
      </c>
      <c r="I22" s="63">
        <v>1</v>
      </c>
      <c r="J22" s="63">
        <v>3</v>
      </c>
      <c r="K22" s="63">
        <v>1</v>
      </c>
      <c r="L22" s="63">
        <v>2</v>
      </c>
      <c r="M22" s="63">
        <v>0</v>
      </c>
      <c r="N22" s="64">
        <v>8</v>
      </c>
    </row>
    <row r="23" spans="1:14" ht="14.25" customHeight="1">
      <c r="A23" s="189" t="s">
        <v>47</v>
      </c>
      <c r="B23" s="190"/>
      <c r="C23" s="63">
        <v>7</v>
      </c>
      <c r="D23" s="63">
        <v>2</v>
      </c>
      <c r="E23" s="63">
        <v>2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4">
        <v>3</v>
      </c>
    </row>
    <row r="24" spans="1:14" ht="14.25" customHeight="1">
      <c r="A24" s="189" t="s">
        <v>48</v>
      </c>
      <c r="B24" s="190"/>
      <c r="C24" s="63">
        <v>2</v>
      </c>
      <c r="D24" s="63">
        <v>5</v>
      </c>
      <c r="E24" s="63">
        <v>5</v>
      </c>
      <c r="F24" s="63">
        <v>0</v>
      </c>
      <c r="G24" s="63">
        <v>0</v>
      </c>
      <c r="H24" s="63">
        <v>2</v>
      </c>
      <c r="I24" s="63">
        <v>1</v>
      </c>
      <c r="J24" s="63">
        <v>0</v>
      </c>
      <c r="K24" s="63">
        <v>0</v>
      </c>
      <c r="L24" s="63">
        <v>0</v>
      </c>
      <c r="M24" s="63">
        <v>0</v>
      </c>
      <c r="N24" s="64">
        <v>1</v>
      </c>
    </row>
    <row r="25" spans="1:14" ht="14.25" customHeight="1">
      <c r="A25" s="189" t="s">
        <v>49</v>
      </c>
      <c r="B25" s="190"/>
      <c r="C25" s="63">
        <v>3</v>
      </c>
      <c r="D25" s="63">
        <v>3</v>
      </c>
      <c r="E25" s="63">
        <v>2</v>
      </c>
      <c r="F25" s="63">
        <v>1</v>
      </c>
      <c r="G25" s="63">
        <v>0</v>
      </c>
      <c r="H25" s="63">
        <v>2</v>
      </c>
      <c r="I25" s="63">
        <v>0</v>
      </c>
      <c r="J25" s="63">
        <v>1</v>
      </c>
      <c r="K25" s="63">
        <v>0</v>
      </c>
      <c r="L25" s="63">
        <v>1</v>
      </c>
      <c r="M25" s="63">
        <v>0</v>
      </c>
      <c r="N25" s="64">
        <v>2</v>
      </c>
    </row>
    <row r="26" spans="1:14" ht="14.25" customHeight="1">
      <c r="A26" s="189" t="s">
        <v>50</v>
      </c>
      <c r="B26" s="190"/>
      <c r="C26" s="63">
        <v>8</v>
      </c>
      <c r="D26" s="63">
        <v>2</v>
      </c>
      <c r="E26" s="63">
        <v>2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4">
        <v>8</v>
      </c>
    </row>
    <row r="27" spans="1:14" ht="14.25" customHeight="1">
      <c r="A27" s="189" t="s">
        <v>51</v>
      </c>
      <c r="B27" s="190"/>
      <c r="C27" s="63">
        <v>4</v>
      </c>
      <c r="D27" s="63">
        <v>5</v>
      </c>
      <c r="E27" s="63">
        <v>5</v>
      </c>
      <c r="F27" s="63">
        <v>0</v>
      </c>
      <c r="G27" s="63">
        <v>0</v>
      </c>
      <c r="H27" s="63">
        <v>3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4">
        <v>8</v>
      </c>
    </row>
    <row r="28" spans="1:14" ht="14.25" customHeight="1">
      <c r="A28" s="189" t="s">
        <v>52</v>
      </c>
      <c r="B28" s="190"/>
      <c r="C28" s="63">
        <v>3</v>
      </c>
      <c r="D28" s="63">
        <v>13</v>
      </c>
      <c r="E28" s="63">
        <v>10</v>
      </c>
      <c r="F28" s="63">
        <v>3</v>
      </c>
      <c r="G28" s="63">
        <v>0</v>
      </c>
      <c r="H28" s="63">
        <v>0</v>
      </c>
      <c r="I28" s="63">
        <v>0</v>
      </c>
      <c r="J28" s="63">
        <v>1</v>
      </c>
      <c r="K28" s="63">
        <v>1</v>
      </c>
      <c r="L28" s="63">
        <v>0</v>
      </c>
      <c r="M28" s="63">
        <v>0</v>
      </c>
      <c r="N28" s="64">
        <v>4</v>
      </c>
    </row>
    <row r="29" spans="1:14" ht="14.25" customHeight="1">
      <c r="A29" s="189" t="s">
        <v>53</v>
      </c>
      <c r="B29" s="190"/>
      <c r="C29" s="63">
        <v>4</v>
      </c>
      <c r="D29" s="63">
        <v>22</v>
      </c>
      <c r="E29" s="63">
        <v>20</v>
      </c>
      <c r="F29" s="63">
        <v>2</v>
      </c>
      <c r="G29" s="63">
        <v>0</v>
      </c>
      <c r="H29" s="63">
        <v>1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4">
        <v>7</v>
      </c>
    </row>
    <row r="30" spans="1:14" ht="14.25" customHeight="1">
      <c r="A30" s="189" t="s">
        <v>54</v>
      </c>
      <c r="B30" s="190"/>
      <c r="C30" s="63">
        <v>4</v>
      </c>
      <c r="D30" s="63">
        <v>15</v>
      </c>
      <c r="E30" s="63">
        <v>14</v>
      </c>
      <c r="F30" s="63">
        <v>1</v>
      </c>
      <c r="G30" s="63">
        <v>0</v>
      </c>
      <c r="H30" s="63">
        <v>2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4">
        <v>1</v>
      </c>
    </row>
    <row r="31" spans="1:14" ht="14.25" customHeight="1">
      <c r="A31" s="189" t="s">
        <v>55</v>
      </c>
      <c r="B31" s="190"/>
      <c r="C31" s="63">
        <v>7</v>
      </c>
      <c r="D31" s="63">
        <v>4</v>
      </c>
      <c r="E31" s="63">
        <v>2</v>
      </c>
      <c r="F31" s="63">
        <v>2</v>
      </c>
      <c r="G31" s="63">
        <v>0</v>
      </c>
      <c r="H31" s="63">
        <v>1</v>
      </c>
      <c r="I31" s="63">
        <v>0</v>
      </c>
      <c r="J31" s="63">
        <v>1</v>
      </c>
      <c r="K31" s="63">
        <v>1</v>
      </c>
      <c r="L31" s="63">
        <v>0</v>
      </c>
      <c r="M31" s="63">
        <v>0</v>
      </c>
      <c r="N31" s="64">
        <v>6</v>
      </c>
    </row>
    <row r="32" spans="1:14" ht="14.25" customHeight="1">
      <c r="A32" s="189" t="s">
        <v>56</v>
      </c>
      <c r="B32" s="190"/>
      <c r="C32" s="63">
        <v>13</v>
      </c>
      <c r="D32" s="63">
        <v>7</v>
      </c>
      <c r="E32" s="63">
        <v>7</v>
      </c>
      <c r="F32" s="63">
        <v>0</v>
      </c>
      <c r="G32" s="63">
        <v>0</v>
      </c>
      <c r="H32" s="63">
        <v>7</v>
      </c>
      <c r="I32" s="63">
        <v>1</v>
      </c>
      <c r="J32" s="63">
        <v>0</v>
      </c>
      <c r="K32" s="63">
        <v>0</v>
      </c>
      <c r="L32" s="63">
        <v>0</v>
      </c>
      <c r="M32" s="63">
        <v>0</v>
      </c>
      <c r="N32" s="64">
        <v>7</v>
      </c>
    </row>
    <row r="33" spans="1:14" ht="14.25" customHeight="1" thickBot="1">
      <c r="A33" s="191" t="s">
        <v>57</v>
      </c>
      <c r="B33" s="192"/>
      <c r="C33" s="68">
        <v>8</v>
      </c>
      <c r="D33" s="68">
        <v>15</v>
      </c>
      <c r="E33" s="68">
        <v>11</v>
      </c>
      <c r="F33" s="68">
        <v>4</v>
      </c>
      <c r="G33" s="68">
        <v>0</v>
      </c>
      <c r="H33" s="68">
        <v>6</v>
      </c>
      <c r="I33" s="68">
        <v>0</v>
      </c>
      <c r="J33" s="68">
        <v>1</v>
      </c>
      <c r="K33" s="68">
        <v>1</v>
      </c>
      <c r="L33" s="68">
        <v>0</v>
      </c>
      <c r="M33" s="68">
        <v>0</v>
      </c>
      <c r="N33" s="69">
        <v>3</v>
      </c>
    </row>
    <row r="34" spans="1:14" ht="14.25" customHeight="1" thickTop="1">
      <c r="A34" s="193" t="s">
        <v>58</v>
      </c>
      <c r="B34" s="194"/>
      <c r="C34" s="55">
        <v>7</v>
      </c>
      <c r="D34" s="55">
        <v>21</v>
      </c>
      <c r="E34" s="55">
        <v>11</v>
      </c>
      <c r="F34" s="55">
        <v>10</v>
      </c>
      <c r="G34" s="55">
        <v>0</v>
      </c>
      <c r="H34" s="55">
        <v>7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6">
        <v>5</v>
      </c>
    </row>
    <row r="35" spans="1:14" ht="14.25" customHeight="1" thickBot="1">
      <c r="A35" s="191" t="s">
        <v>91</v>
      </c>
      <c r="B35" s="192"/>
      <c r="C35" s="68">
        <v>2</v>
      </c>
      <c r="D35" s="68">
        <v>1</v>
      </c>
      <c r="E35" s="68">
        <v>0</v>
      </c>
      <c r="F35" s="68">
        <v>1</v>
      </c>
      <c r="G35" s="68">
        <v>0</v>
      </c>
      <c r="H35" s="68">
        <v>3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9">
        <v>2</v>
      </c>
    </row>
    <row r="36" spans="1:14" ht="14.25" customHeight="1" thickTop="1">
      <c r="A36" s="193" t="s">
        <v>59</v>
      </c>
      <c r="B36" s="194"/>
      <c r="C36" s="55">
        <v>0</v>
      </c>
      <c r="D36" s="55">
        <v>23</v>
      </c>
      <c r="E36" s="55">
        <v>20</v>
      </c>
      <c r="F36" s="55">
        <v>3</v>
      </c>
      <c r="G36" s="55">
        <v>0</v>
      </c>
      <c r="H36" s="55">
        <v>6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6">
        <v>4</v>
      </c>
    </row>
    <row r="37" spans="1:14" ht="14.25" customHeight="1">
      <c r="A37" s="189" t="s">
        <v>60</v>
      </c>
      <c r="B37" s="190"/>
      <c r="C37" s="63">
        <v>2</v>
      </c>
      <c r="D37" s="63">
        <v>8</v>
      </c>
      <c r="E37" s="63">
        <v>8</v>
      </c>
      <c r="F37" s="63">
        <v>0</v>
      </c>
      <c r="G37" s="63">
        <v>0</v>
      </c>
      <c r="H37" s="63">
        <v>3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4">
        <v>1</v>
      </c>
    </row>
    <row r="38" spans="1:14" ht="14.25" customHeight="1">
      <c r="A38" s="189" t="s">
        <v>61</v>
      </c>
      <c r="B38" s="190"/>
      <c r="C38" s="63">
        <v>5</v>
      </c>
      <c r="D38" s="63">
        <v>22</v>
      </c>
      <c r="E38" s="63">
        <v>18</v>
      </c>
      <c r="F38" s="63">
        <v>4</v>
      </c>
      <c r="G38" s="63">
        <v>0</v>
      </c>
      <c r="H38" s="63">
        <v>4</v>
      </c>
      <c r="I38" s="63">
        <v>3</v>
      </c>
      <c r="J38" s="63">
        <v>0</v>
      </c>
      <c r="K38" s="63">
        <v>0</v>
      </c>
      <c r="L38" s="63">
        <v>0</v>
      </c>
      <c r="M38" s="63">
        <v>0</v>
      </c>
      <c r="N38" s="64">
        <v>2</v>
      </c>
    </row>
    <row r="39" spans="1:14" ht="14.25" customHeight="1">
      <c r="A39" s="189" t="s">
        <v>62</v>
      </c>
      <c r="B39" s="190"/>
      <c r="C39" s="63">
        <v>6</v>
      </c>
      <c r="D39" s="63">
        <v>17</v>
      </c>
      <c r="E39" s="63">
        <v>11</v>
      </c>
      <c r="F39" s="63">
        <v>6</v>
      </c>
      <c r="G39" s="63">
        <v>0</v>
      </c>
      <c r="H39" s="63">
        <v>6</v>
      </c>
      <c r="I39" s="63">
        <v>1</v>
      </c>
      <c r="J39" s="63">
        <v>0</v>
      </c>
      <c r="K39" s="63">
        <v>0</v>
      </c>
      <c r="L39" s="63">
        <v>0</v>
      </c>
      <c r="M39" s="63">
        <v>0</v>
      </c>
      <c r="N39" s="64">
        <v>6</v>
      </c>
    </row>
    <row r="40" spans="1:14" ht="14.25" customHeight="1">
      <c r="A40" s="189" t="s">
        <v>63</v>
      </c>
      <c r="B40" s="190"/>
      <c r="C40" s="63">
        <v>3</v>
      </c>
      <c r="D40" s="63">
        <v>11</v>
      </c>
      <c r="E40" s="63">
        <v>7</v>
      </c>
      <c r="F40" s="63">
        <v>4</v>
      </c>
      <c r="G40" s="63">
        <v>0</v>
      </c>
      <c r="H40" s="63">
        <v>4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4">
        <v>5</v>
      </c>
    </row>
    <row r="41" spans="1:14" ht="14.25" customHeight="1">
      <c r="A41" s="189" t="s">
        <v>64</v>
      </c>
      <c r="B41" s="190"/>
      <c r="C41" s="63">
        <v>16</v>
      </c>
      <c r="D41" s="63">
        <v>10</v>
      </c>
      <c r="E41" s="63">
        <v>5</v>
      </c>
      <c r="F41" s="63">
        <v>5</v>
      </c>
      <c r="G41" s="63">
        <v>0</v>
      </c>
      <c r="H41" s="63">
        <v>1</v>
      </c>
      <c r="I41" s="63">
        <v>0</v>
      </c>
      <c r="J41" s="63">
        <v>13</v>
      </c>
      <c r="K41" s="63">
        <v>4</v>
      </c>
      <c r="L41" s="63">
        <v>9</v>
      </c>
      <c r="M41" s="63">
        <v>0</v>
      </c>
      <c r="N41" s="64">
        <v>2</v>
      </c>
    </row>
    <row r="42" spans="1:14" ht="14.25" customHeight="1">
      <c r="A42" s="189" t="s">
        <v>65</v>
      </c>
      <c r="B42" s="190"/>
      <c r="C42" s="63">
        <v>0</v>
      </c>
      <c r="D42" s="63">
        <v>1</v>
      </c>
      <c r="E42" s="63">
        <v>0</v>
      </c>
      <c r="F42" s="63">
        <v>1</v>
      </c>
      <c r="G42" s="63">
        <v>0</v>
      </c>
      <c r="H42" s="63">
        <v>1</v>
      </c>
      <c r="I42" s="63">
        <v>0</v>
      </c>
      <c r="J42" s="63">
        <v>1</v>
      </c>
      <c r="K42" s="63">
        <v>1</v>
      </c>
      <c r="L42" s="63">
        <v>0</v>
      </c>
      <c r="M42" s="63">
        <v>0</v>
      </c>
      <c r="N42" s="64">
        <v>2</v>
      </c>
    </row>
    <row r="43" spans="1:14" ht="14.25" customHeight="1">
      <c r="A43" s="189" t="s">
        <v>66</v>
      </c>
      <c r="B43" s="190"/>
      <c r="C43" s="63">
        <v>1</v>
      </c>
      <c r="D43" s="63">
        <v>6</v>
      </c>
      <c r="E43" s="63">
        <v>3</v>
      </c>
      <c r="F43" s="63">
        <v>3</v>
      </c>
      <c r="G43" s="63">
        <v>0</v>
      </c>
      <c r="H43" s="63">
        <v>7</v>
      </c>
      <c r="I43" s="63">
        <v>0</v>
      </c>
      <c r="J43" s="63">
        <v>5</v>
      </c>
      <c r="K43" s="63">
        <v>2</v>
      </c>
      <c r="L43" s="63">
        <v>3</v>
      </c>
      <c r="M43" s="63">
        <v>0</v>
      </c>
      <c r="N43" s="64">
        <v>1</v>
      </c>
    </row>
    <row r="44" spans="1:14" ht="14.25" customHeight="1">
      <c r="A44" s="189" t="s">
        <v>67</v>
      </c>
      <c r="B44" s="190"/>
      <c r="C44" s="63">
        <v>2</v>
      </c>
      <c r="D44" s="63">
        <v>4</v>
      </c>
      <c r="E44" s="63">
        <v>2</v>
      </c>
      <c r="F44" s="63">
        <v>2</v>
      </c>
      <c r="G44" s="63">
        <v>0</v>
      </c>
      <c r="H44" s="63">
        <v>2</v>
      </c>
      <c r="I44" s="63">
        <v>0</v>
      </c>
      <c r="J44" s="63">
        <v>2</v>
      </c>
      <c r="K44" s="63">
        <v>2</v>
      </c>
      <c r="L44" s="63">
        <v>0</v>
      </c>
      <c r="M44" s="63">
        <v>0</v>
      </c>
      <c r="N44" s="64">
        <v>0</v>
      </c>
    </row>
    <row r="45" spans="1:14" ht="14.25" customHeight="1">
      <c r="A45" s="197" t="s">
        <v>68</v>
      </c>
      <c r="B45" s="198"/>
      <c r="C45" s="75">
        <v>3</v>
      </c>
      <c r="D45" s="75">
        <v>18</v>
      </c>
      <c r="E45" s="75">
        <v>6</v>
      </c>
      <c r="F45" s="75">
        <v>12</v>
      </c>
      <c r="G45" s="75">
        <v>0</v>
      </c>
      <c r="H45" s="75">
        <v>0</v>
      </c>
      <c r="I45" s="75">
        <v>0</v>
      </c>
      <c r="J45" s="75">
        <v>6</v>
      </c>
      <c r="K45" s="75">
        <v>6</v>
      </c>
      <c r="L45" s="75">
        <v>0</v>
      </c>
      <c r="M45" s="75">
        <v>0</v>
      </c>
      <c r="N45" s="76">
        <v>8</v>
      </c>
    </row>
    <row r="49" spans="11:11">
      <c r="K49" s="39"/>
    </row>
  </sheetData>
  <mergeCells count="45">
    <mergeCell ref="A44:B44"/>
    <mergeCell ref="A45:B45"/>
    <mergeCell ref="A43:B43"/>
    <mergeCell ref="N1:N2"/>
    <mergeCell ref="D1:F1"/>
    <mergeCell ref="G1:G2"/>
    <mergeCell ref="H1:H2"/>
    <mergeCell ref="I1:I2"/>
    <mergeCell ref="J1:M1"/>
    <mergeCell ref="C1:C2"/>
    <mergeCell ref="A40:B40"/>
    <mergeCell ref="A41:B41"/>
    <mergeCell ref="A42:B42"/>
    <mergeCell ref="A37:B37"/>
    <mergeCell ref="A38:B38"/>
    <mergeCell ref="A39:B39"/>
    <mergeCell ref="A32:B32"/>
    <mergeCell ref="A33:B33"/>
    <mergeCell ref="A34:B34"/>
    <mergeCell ref="A35:B35"/>
    <mergeCell ref="A36:B36"/>
    <mergeCell ref="A28:B28"/>
    <mergeCell ref="A29:B29"/>
    <mergeCell ref="A30:B30"/>
    <mergeCell ref="A31:B31"/>
    <mergeCell ref="A24:B24"/>
    <mergeCell ref="A25:B25"/>
    <mergeCell ref="A26:B26"/>
    <mergeCell ref="A27:B27"/>
    <mergeCell ref="A21:B21"/>
    <mergeCell ref="A14:B14"/>
    <mergeCell ref="A15:B15"/>
    <mergeCell ref="A22:B22"/>
    <mergeCell ref="A23:B23"/>
    <mergeCell ref="A19:B19"/>
    <mergeCell ref="A16:B16"/>
    <mergeCell ref="A17:B17"/>
    <mergeCell ref="A20:B20"/>
    <mergeCell ref="A1:B2"/>
    <mergeCell ref="A3:A6"/>
    <mergeCell ref="A7:A10"/>
    <mergeCell ref="A11:B11"/>
    <mergeCell ref="A18:B18"/>
    <mergeCell ref="A12:B12"/>
    <mergeCell ref="A13:B1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45"/>
  <sheetViews>
    <sheetView zoomScaleNormal="100" workbookViewId="0">
      <pane xSplit="1" ySplit="2" topLeftCell="B3" activePane="bottomRight" state="frozen"/>
      <selection sqref="A1:B6"/>
      <selection pane="topRight" sqref="A1:B6"/>
      <selection pane="bottomLeft" sqref="A1:B6"/>
      <selection pane="bottomRight" sqref="A1:XFD1048576"/>
    </sheetView>
  </sheetViews>
  <sheetFormatPr defaultRowHeight="11.25"/>
  <cols>
    <col min="1" max="1" width="3" style="8" customWidth="1"/>
    <col min="2" max="2" width="5" style="8" customWidth="1"/>
    <col min="3" max="3" width="6.875" style="23" customWidth="1"/>
    <col min="4" max="13" width="6.875" style="8" customWidth="1"/>
    <col min="14" max="16384" width="9" style="8"/>
  </cols>
  <sheetData>
    <row r="1" spans="1:15" ht="14.25" customHeight="1">
      <c r="A1" s="173"/>
      <c r="B1" s="174"/>
      <c r="C1" s="208" t="s">
        <v>77</v>
      </c>
      <c r="D1" s="208"/>
      <c r="E1" s="208"/>
      <c r="F1" s="209" t="s">
        <v>78</v>
      </c>
      <c r="G1" s="211" t="s">
        <v>16</v>
      </c>
      <c r="H1" s="211" t="s">
        <v>17</v>
      </c>
      <c r="I1" s="211" t="s">
        <v>18</v>
      </c>
      <c r="J1" s="211" t="s">
        <v>19</v>
      </c>
      <c r="K1" s="211" t="s">
        <v>113</v>
      </c>
      <c r="L1" s="211" t="s">
        <v>20</v>
      </c>
      <c r="M1" s="206" t="s">
        <v>21</v>
      </c>
    </row>
    <row r="2" spans="1:15" ht="100.5" customHeight="1" thickBot="1">
      <c r="A2" s="166"/>
      <c r="B2" s="175"/>
      <c r="C2" s="19" t="s">
        <v>3</v>
      </c>
      <c r="D2" s="18" t="s">
        <v>14</v>
      </c>
      <c r="E2" s="18" t="s">
        <v>15</v>
      </c>
      <c r="F2" s="210"/>
      <c r="G2" s="210"/>
      <c r="H2" s="210"/>
      <c r="I2" s="210"/>
      <c r="J2" s="210"/>
      <c r="K2" s="210"/>
      <c r="L2" s="210"/>
      <c r="M2" s="207"/>
      <c r="N2" s="21"/>
    </row>
    <row r="3" spans="1:15" ht="14.25" customHeight="1" thickTop="1">
      <c r="A3" s="164" t="s">
        <v>169</v>
      </c>
      <c r="B3" s="14" t="s">
        <v>31</v>
      </c>
      <c r="C3" s="61">
        <v>49</v>
      </c>
      <c r="D3" s="61">
        <v>25</v>
      </c>
      <c r="E3" s="61">
        <v>24</v>
      </c>
      <c r="F3" s="61">
        <v>3</v>
      </c>
      <c r="G3" s="61">
        <v>37</v>
      </c>
      <c r="H3" s="61">
        <v>9</v>
      </c>
      <c r="I3" s="61">
        <v>63</v>
      </c>
      <c r="J3" s="61">
        <v>46</v>
      </c>
      <c r="K3" s="61">
        <v>687</v>
      </c>
      <c r="L3" s="61">
        <v>12</v>
      </c>
      <c r="M3" s="62">
        <v>686</v>
      </c>
      <c r="N3" s="21"/>
    </row>
    <row r="4" spans="1:15" ht="14.25" customHeight="1">
      <c r="A4" s="165"/>
      <c r="B4" s="15" t="s">
        <v>32</v>
      </c>
      <c r="C4" s="65">
        <v>13</v>
      </c>
      <c r="D4" s="65">
        <v>4</v>
      </c>
      <c r="E4" s="65">
        <v>9</v>
      </c>
      <c r="F4" s="65">
        <v>0</v>
      </c>
      <c r="G4" s="65">
        <v>19</v>
      </c>
      <c r="H4" s="65">
        <v>5</v>
      </c>
      <c r="I4" s="65">
        <v>21</v>
      </c>
      <c r="J4" s="65">
        <v>22</v>
      </c>
      <c r="K4" s="65">
        <v>163</v>
      </c>
      <c r="L4" s="65">
        <v>5</v>
      </c>
      <c r="M4" s="66">
        <v>167</v>
      </c>
      <c r="N4" s="21"/>
    </row>
    <row r="5" spans="1:15" ht="14.25" customHeight="1">
      <c r="A5" s="165"/>
      <c r="B5" s="15" t="s">
        <v>34</v>
      </c>
      <c r="C5" s="65">
        <v>33</v>
      </c>
      <c r="D5" s="65">
        <v>20</v>
      </c>
      <c r="E5" s="65">
        <v>13</v>
      </c>
      <c r="F5" s="65">
        <v>3</v>
      </c>
      <c r="G5" s="65">
        <v>16</v>
      </c>
      <c r="H5" s="65">
        <v>3</v>
      </c>
      <c r="I5" s="65">
        <v>40</v>
      </c>
      <c r="J5" s="65">
        <v>22</v>
      </c>
      <c r="K5" s="65">
        <v>483</v>
      </c>
      <c r="L5" s="65">
        <v>6</v>
      </c>
      <c r="M5" s="66">
        <v>474</v>
      </c>
      <c r="N5" s="21"/>
    </row>
    <row r="6" spans="1:15" ht="14.25" customHeight="1" thickBot="1">
      <c r="A6" s="166"/>
      <c r="B6" s="85" t="s">
        <v>33</v>
      </c>
      <c r="C6" s="72">
        <v>3</v>
      </c>
      <c r="D6" s="72">
        <v>1</v>
      </c>
      <c r="E6" s="72">
        <v>2</v>
      </c>
      <c r="F6" s="72">
        <v>0</v>
      </c>
      <c r="G6" s="72">
        <v>2</v>
      </c>
      <c r="H6" s="72">
        <v>1</v>
      </c>
      <c r="I6" s="72">
        <v>2</v>
      </c>
      <c r="J6" s="72">
        <v>2</v>
      </c>
      <c r="K6" s="72">
        <v>41</v>
      </c>
      <c r="L6" s="72">
        <v>1</v>
      </c>
      <c r="M6" s="73">
        <v>45</v>
      </c>
      <c r="N6" s="21"/>
    </row>
    <row r="7" spans="1:15" ht="14.25" customHeight="1" thickTop="1">
      <c r="A7" s="164" t="s">
        <v>170</v>
      </c>
      <c r="B7" s="14" t="s">
        <v>31</v>
      </c>
      <c r="C7" s="61">
        <v>55</v>
      </c>
      <c r="D7" s="61">
        <v>26</v>
      </c>
      <c r="E7" s="61">
        <v>29</v>
      </c>
      <c r="F7" s="61">
        <v>3</v>
      </c>
      <c r="G7" s="61">
        <v>40</v>
      </c>
      <c r="H7" s="61">
        <v>9</v>
      </c>
      <c r="I7" s="61">
        <v>65</v>
      </c>
      <c r="J7" s="61">
        <v>55</v>
      </c>
      <c r="K7" s="61">
        <v>616</v>
      </c>
      <c r="L7" s="61">
        <v>10</v>
      </c>
      <c r="M7" s="62">
        <v>656</v>
      </c>
      <c r="N7" s="21"/>
    </row>
    <row r="8" spans="1:15" ht="14.25" customHeight="1">
      <c r="A8" s="165"/>
      <c r="B8" s="15" t="s">
        <v>32</v>
      </c>
      <c r="C8" s="65">
        <v>17</v>
      </c>
      <c r="D8" s="65">
        <v>4</v>
      </c>
      <c r="E8" s="65">
        <v>13</v>
      </c>
      <c r="F8" s="65">
        <v>0</v>
      </c>
      <c r="G8" s="65">
        <v>20</v>
      </c>
      <c r="H8" s="65">
        <v>6</v>
      </c>
      <c r="I8" s="65">
        <v>20</v>
      </c>
      <c r="J8" s="65">
        <v>25</v>
      </c>
      <c r="K8" s="65">
        <v>148</v>
      </c>
      <c r="L8" s="65">
        <v>4</v>
      </c>
      <c r="M8" s="66">
        <v>158</v>
      </c>
    </row>
    <row r="9" spans="1:15" ht="14.25" customHeight="1">
      <c r="A9" s="165"/>
      <c r="B9" s="15" t="s">
        <v>34</v>
      </c>
      <c r="C9" s="65">
        <v>34</v>
      </c>
      <c r="D9" s="65">
        <v>20</v>
      </c>
      <c r="E9" s="65">
        <v>14</v>
      </c>
      <c r="F9" s="65">
        <v>3</v>
      </c>
      <c r="G9" s="65">
        <v>18</v>
      </c>
      <c r="H9" s="65">
        <v>2</v>
      </c>
      <c r="I9" s="65">
        <v>42</v>
      </c>
      <c r="J9" s="65">
        <v>28</v>
      </c>
      <c r="K9" s="65">
        <v>430</v>
      </c>
      <c r="L9" s="65">
        <v>5</v>
      </c>
      <c r="M9" s="66">
        <v>456</v>
      </c>
    </row>
    <row r="10" spans="1:15" ht="14.25" customHeight="1" thickBot="1">
      <c r="A10" s="166"/>
      <c r="B10" s="85" t="s">
        <v>33</v>
      </c>
      <c r="C10" s="72">
        <v>4</v>
      </c>
      <c r="D10" s="72">
        <v>2</v>
      </c>
      <c r="E10" s="72">
        <v>2</v>
      </c>
      <c r="F10" s="72">
        <v>0</v>
      </c>
      <c r="G10" s="72">
        <v>2</v>
      </c>
      <c r="H10" s="72">
        <v>1</v>
      </c>
      <c r="I10" s="72">
        <v>3</v>
      </c>
      <c r="J10" s="72">
        <v>2</v>
      </c>
      <c r="K10" s="72">
        <v>38</v>
      </c>
      <c r="L10" s="72">
        <v>1</v>
      </c>
      <c r="M10" s="73">
        <v>42</v>
      </c>
    </row>
    <row r="11" spans="1:15" ht="14.25" customHeight="1" thickTop="1">
      <c r="A11" s="167" t="s">
        <v>35</v>
      </c>
      <c r="B11" s="168"/>
      <c r="C11" s="55">
        <v>1</v>
      </c>
      <c r="D11" s="55">
        <v>0</v>
      </c>
      <c r="E11" s="55">
        <v>1</v>
      </c>
      <c r="F11" s="55">
        <v>0</v>
      </c>
      <c r="G11" s="55">
        <v>2</v>
      </c>
      <c r="H11" s="55">
        <v>0</v>
      </c>
      <c r="I11" s="55">
        <v>0</v>
      </c>
      <c r="J11" s="55">
        <v>1</v>
      </c>
      <c r="K11" s="55">
        <v>7</v>
      </c>
      <c r="L11" s="55">
        <v>1</v>
      </c>
      <c r="M11" s="56">
        <v>16</v>
      </c>
    </row>
    <row r="12" spans="1:15" ht="14.25" customHeight="1">
      <c r="A12" s="160" t="s">
        <v>36</v>
      </c>
      <c r="B12" s="161"/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2</v>
      </c>
      <c r="J12" s="63">
        <v>0</v>
      </c>
      <c r="K12" s="63">
        <v>13</v>
      </c>
      <c r="L12" s="63">
        <v>0</v>
      </c>
      <c r="M12" s="64">
        <v>29</v>
      </c>
    </row>
    <row r="13" spans="1:15" ht="14.25" customHeight="1">
      <c r="A13" s="176" t="s">
        <v>37</v>
      </c>
      <c r="B13" s="177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6</v>
      </c>
      <c r="J13" s="63">
        <v>1</v>
      </c>
      <c r="K13" s="63">
        <v>14</v>
      </c>
      <c r="L13" s="63">
        <v>0</v>
      </c>
      <c r="M13" s="64">
        <v>15</v>
      </c>
    </row>
    <row r="14" spans="1:15" ht="14.25" customHeight="1">
      <c r="A14" s="160" t="s">
        <v>38</v>
      </c>
      <c r="B14" s="161"/>
      <c r="C14" s="63">
        <v>3</v>
      </c>
      <c r="D14" s="63">
        <v>2</v>
      </c>
      <c r="E14" s="63">
        <v>1</v>
      </c>
      <c r="F14" s="63">
        <v>1</v>
      </c>
      <c r="G14" s="63">
        <v>0</v>
      </c>
      <c r="H14" s="63">
        <v>0</v>
      </c>
      <c r="I14" s="63">
        <v>1</v>
      </c>
      <c r="J14" s="63">
        <v>3</v>
      </c>
      <c r="K14" s="63">
        <v>13</v>
      </c>
      <c r="L14" s="63">
        <v>0</v>
      </c>
      <c r="M14" s="64">
        <v>19</v>
      </c>
      <c r="O14" s="7"/>
    </row>
    <row r="15" spans="1:15" ht="14.25" customHeight="1">
      <c r="A15" s="160" t="s">
        <v>39</v>
      </c>
      <c r="B15" s="161"/>
      <c r="C15" s="63">
        <v>0</v>
      </c>
      <c r="D15" s="63">
        <v>0</v>
      </c>
      <c r="E15" s="63">
        <v>0</v>
      </c>
      <c r="F15" s="63">
        <v>0</v>
      </c>
      <c r="G15" s="63">
        <v>1</v>
      </c>
      <c r="H15" s="63">
        <v>0</v>
      </c>
      <c r="I15" s="63">
        <v>0</v>
      </c>
      <c r="J15" s="63">
        <v>0</v>
      </c>
      <c r="K15" s="63">
        <v>14</v>
      </c>
      <c r="L15" s="63">
        <v>0</v>
      </c>
      <c r="M15" s="64">
        <v>12</v>
      </c>
    </row>
    <row r="16" spans="1:15" ht="14.25" customHeight="1">
      <c r="A16" s="160" t="s">
        <v>40</v>
      </c>
      <c r="B16" s="161"/>
      <c r="C16" s="63">
        <v>1</v>
      </c>
      <c r="D16" s="63">
        <v>0</v>
      </c>
      <c r="E16" s="63">
        <v>1</v>
      </c>
      <c r="F16" s="63">
        <v>0</v>
      </c>
      <c r="G16" s="63">
        <v>1</v>
      </c>
      <c r="H16" s="63">
        <v>0</v>
      </c>
      <c r="I16" s="63">
        <v>1</v>
      </c>
      <c r="J16" s="63">
        <v>1</v>
      </c>
      <c r="K16" s="63">
        <v>18</v>
      </c>
      <c r="L16" s="63">
        <v>0</v>
      </c>
      <c r="M16" s="64">
        <v>25</v>
      </c>
      <c r="O16" s="7"/>
    </row>
    <row r="17" spans="1:13" ht="14.25" customHeight="1">
      <c r="A17" s="160" t="s">
        <v>41</v>
      </c>
      <c r="B17" s="161"/>
      <c r="C17" s="63">
        <v>12</v>
      </c>
      <c r="D17" s="63">
        <v>12</v>
      </c>
      <c r="E17" s="63">
        <v>0</v>
      </c>
      <c r="F17" s="63">
        <v>0</v>
      </c>
      <c r="G17" s="63">
        <v>0</v>
      </c>
      <c r="H17" s="63">
        <v>0</v>
      </c>
      <c r="I17" s="63">
        <v>2</v>
      </c>
      <c r="J17" s="63">
        <v>3</v>
      </c>
      <c r="K17" s="63">
        <v>11</v>
      </c>
      <c r="L17" s="63">
        <v>1</v>
      </c>
      <c r="M17" s="64">
        <v>21</v>
      </c>
    </row>
    <row r="18" spans="1:13" ht="14.25" customHeight="1">
      <c r="A18" s="160" t="s">
        <v>42</v>
      </c>
      <c r="B18" s="161"/>
      <c r="C18" s="63">
        <v>1</v>
      </c>
      <c r="D18" s="63">
        <v>0</v>
      </c>
      <c r="E18" s="63">
        <v>1</v>
      </c>
      <c r="F18" s="63">
        <v>0</v>
      </c>
      <c r="G18" s="63">
        <v>1</v>
      </c>
      <c r="H18" s="63">
        <v>0</v>
      </c>
      <c r="I18" s="63">
        <v>3</v>
      </c>
      <c r="J18" s="63">
        <v>1</v>
      </c>
      <c r="K18" s="63">
        <v>21</v>
      </c>
      <c r="L18" s="63">
        <v>0</v>
      </c>
      <c r="M18" s="64">
        <v>22</v>
      </c>
    </row>
    <row r="19" spans="1:13" ht="14.25" customHeight="1">
      <c r="A19" s="160" t="s">
        <v>43</v>
      </c>
      <c r="B19" s="161"/>
      <c r="C19" s="63">
        <v>0</v>
      </c>
      <c r="D19" s="63">
        <v>0</v>
      </c>
      <c r="E19" s="63">
        <v>0</v>
      </c>
      <c r="F19" s="63">
        <v>0</v>
      </c>
      <c r="G19" s="63">
        <v>1</v>
      </c>
      <c r="H19" s="63">
        <v>0</v>
      </c>
      <c r="I19" s="63">
        <v>0</v>
      </c>
      <c r="J19" s="63">
        <v>3</v>
      </c>
      <c r="K19" s="63">
        <v>16</v>
      </c>
      <c r="L19" s="63">
        <v>0</v>
      </c>
      <c r="M19" s="64">
        <v>25</v>
      </c>
    </row>
    <row r="20" spans="1:13" ht="14.25" customHeight="1">
      <c r="A20" s="160" t="s">
        <v>44</v>
      </c>
      <c r="B20" s="161"/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1</v>
      </c>
      <c r="K20" s="63">
        <v>9</v>
      </c>
      <c r="L20" s="63">
        <v>0</v>
      </c>
      <c r="M20" s="64">
        <v>8</v>
      </c>
    </row>
    <row r="21" spans="1:13" ht="14.25" customHeight="1">
      <c r="A21" s="160" t="s">
        <v>45</v>
      </c>
      <c r="B21" s="161"/>
      <c r="C21" s="63">
        <v>2</v>
      </c>
      <c r="D21" s="63">
        <v>0</v>
      </c>
      <c r="E21" s="63">
        <v>2</v>
      </c>
      <c r="F21" s="63">
        <v>0</v>
      </c>
      <c r="G21" s="63">
        <v>0</v>
      </c>
      <c r="H21" s="63">
        <v>0</v>
      </c>
      <c r="I21" s="63">
        <v>6</v>
      </c>
      <c r="J21" s="63">
        <v>1</v>
      </c>
      <c r="K21" s="63">
        <v>24</v>
      </c>
      <c r="L21" s="63">
        <v>0</v>
      </c>
      <c r="M21" s="64">
        <v>31</v>
      </c>
    </row>
    <row r="22" spans="1:13" ht="14.25" customHeight="1">
      <c r="A22" s="160" t="s">
        <v>46</v>
      </c>
      <c r="B22" s="161"/>
      <c r="C22" s="63">
        <v>1</v>
      </c>
      <c r="D22" s="63">
        <v>0</v>
      </c>
      <c r="E22" s="63">
        <v>1</v>
      </c>
      <c r="F22" s="63">
        <v>0</v>
      </c>
      <c r="G22" s="63">
        <v>2</v>
      </c>
      <c r="H22" s="63">
        <v>1</v>
      </c>
      <c r="I22" s="63">
        <v>4</v>
      </c>
      <c r="J22" s="63">
        <v>0</v>
      </c>
      <c r="K22" s="63">
        <v>32</v>
      </c>
      <c r="L22" s="63">
        <v>1</v>
      </c>
      <c r="M22" s="64">
        <v>25</v>
      </c>
    </row>
    <row r="23" spans="1:13" ht="14.25" customHeight="1">
      <c r="A23" s="160" t="s">
        <v>47</v>
      </c>
      <c r="B23" s="161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1</v>
      </c>
      <c r="J23" s="63">
        <v>2</v>
      </c>
      <c r="K23" s="63">
        <v>6</v>
      </c>
      <c r="L23" s="63">
        <v>0</v>
      </c>
      <c r="M23" s="64">
        <v>14</v>
      </c>
    </row>
    <row r="24" spans="1:13" ht="14.25" customHeight="1">
      <c r="A24" s="160" t="s">
        <v>48</v>
      </c>
      <c r="B24" s="161"/>
      <c r="C24" s="63">
        <v>0</v>
      </c>
      <c r="D24" s="63">
        <v>0</v>
      </c>
      <c r="E24" s="63">
        <v>0</v>
      </c>
      <c r="F24" s="63">
        <v>0</v>
      </c>
      <c r="G24" s="63">
        <v>2</v>
      </c>
      <c r="H24" s="63">
        <v>0</v>
      </c>
      <c r="I24" s="63">
        <v>0</v>
      </c>
      <c r="J24" s="63">
        <v>1</v>
      </c>
      <c r="K24" s="63">
        <v>18</v>
      </c>
      <c r="L24" s="63">
        <v>0</v>
      </c>
      <c r="M24" s="64">
        <v>6</v>
      </c>
    </row>
    <row r="25" spans="1:13" ht="14.25" customHeight="1">
      <c r="A25" s="160" t="s">
        <v>49</v>
      </c>
      <c r="B25" s="161"/>
      <c r="C25" s="63">
        <v>0</v>
      </c>
      <c r="D25" s="63">
        <v>0</v>
      </c>
      <c r="E25" s="63">
        <v>0</v>
      </c>
      <c r="F25" s="63">
        <v>0</v>
      </c>
      <c r="G25" s="63">
        <v>1</v>
      </c>
      <c r="H25" s="63">
        <v>1</v>
      </c>
      <c r="I25" s="63">
        <v>2</v>
      </c>
      <c r="J25" s="63">
        <v>4</v>
      </c>
      <c r="K25" s="63">
        <v>17</v>
      </c>
      <c r="L25" s="63">
        <v>0</v>
      </c>
      <c r="M25" s="64">
        <v>17</v>
      </c>
    </row>
    <row r="26" spans="1:13" ht="14.25" customHeight="1">
      <c r="A26" s="160" t="s">
        <v>50</v>
      </c>
      <c r="B26" s="161"/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26</v>
      </c>
      <c r="L26" s="63">
        <v>0</v>
      </c>
      <c r="M26" s="64">
        <v>20</v>
      </c>
    </row>
    <row r="27" spans="1:13" ht="14.25" customHeight="1">
      <c r="A27" s="160" t="s">
        <v>51</v>
      </c>
      <c r="B27" s="161"/>
      <c r="C27" s="63">
        <v>1</v>
      </c>
      <c r="D27" s="63">
        <v>0</v>
      </c>
      <c r="E27" s="63">
        <v>1</v>
      </c>
      <c r="F27" s="63">
        <v>0</v>
      </c>
      <c r="G27" s="63">
        <v>0</v>
      </c>
      <c r="H27" s="63">
        <v>0</v>
      </c>
      <c r="I27" s="63">
        <v>1</v>
      </c>
      <c r="J27" s="63">
        <v>2</v>
      </c>
      <c r="K27" s="63">
        <v>24</v>
      </c>
      <c r="L27" s="63">
        <v>1</v>
      </c>
      <c r="M27" s="64">
        <v>20</v>
      </c>
    </row>
    <row r="28" spans="1:13" ht="14.25" customHeight="1">
      <c r="A28" s="160" t="s">
        <v>52</v>
      </c>
      <c r="B28" s="161"/>
      <c r="C28" s="63">
        <v>3</v>
      </c>
      <c r="D28" s="63">
        <v>3</v>
      </c>
      <c r="E28" s="63">
        <v>0</v>
      </c>
      <c r="F28" s="63">
        <v>0</v>
      </c>
      <c r="G28" s="63">
        <v>0</v>
      </c>
      <c r="H28" s="63">
        <v>0</v>
      </c>
      <c r="I28" s="63">
        <v>1</v>
      </c>
      <c r="J28" s="63">
        <v>1</v>
      </c>
      <c r="K28" s="63">
        <v>16</v>
      </c>
      <c r="L28" s="63">
        <v>0</v>
      </c>
      <c r="M28" s="64">
        <v>16</v>
      </c>
    </row>
    <row r="29" spans="1:13" ht="14.25" customHeight="1">
      <c r="A29" s="160" t="s">
        <v>53</v>
      </c>
      <c r="B29" s="161"/>
      <c r="C29" s="63">
        <v>3</v>
      </c>
      <c r="D29" s="63">
        <v>1</v>
      </c>
      <c r="E29" s="63">
        <v>2</v>
      </c>
      <c r="F29" s="63">
        <v>0</v>
      </c>
      <c r="G29" s="63">
        <v>0</v>
      </c>
      <c r="H29" s="63">
        <v>0</v>
      </c>
      <c r="I29" s="63">
        <v>1</v>
      </c>
      <c r="J29" s="63">
        <v>0</v>
      </c>
      <c r="K29" s="63">
        <v>17</v>
      </c>
      <c r="L29" s="63">
        <v>0</v>
      </c>
      <c r="M29" s="64">
        <v>25</v>
      </c>
    </row>
    <row r="30" spans="1:13" ht="14.25" customHeight="1">
      <c r="A30" s="160" t="s">
        <v>54</v>
      </c>
      <c r="B30" s="161"/>
      <c r="C30" s="63">
        <v>1</v>
      </c>
      <c r="D30" s="63">
        <v>0</v>
      </c>
      <c r="E30" s="63">
        <v>1</v>
      </c>
      <c r="F30" s="63">
        <v>0</v>
      </c>
      <c r="G30" s="63">
        <v>3</v>
      </c>
      <c r="H30" s="63">
        <v>0</v>
      </c>
      <c r="I30" s="63">
        <v>3</v>
      </c>
      <c r="J30" s="63">
        <v>1</v>
      </c>
      <c r="K30" s="63">
        <v>24</v>
      </c>
      <c r="L30" s="63">
        <v>0</v>
      </c>
      <c r="M30" s="64">
        <v>20</v>
      </c>
    </row>
    <row r="31" spans="1:13" ht="14.25" customHeight="1">
      <c r="A31" s="160" t="s">
        <v>55</v>
      </c>
      <c r="B31" s="161"/>
      <c r="C31" s="63">
        <v>1</v>
      </c>
      <c r="D31" s="63">
        <v>1</v>
      </c>
      <c r="E31" s="63">
        <v>0</v>
      </c>
      <c r="F31" s="63">
        <v>0</v>
      </c>
      <c r="G31" s="63">
        <v>1</v>
      </c>
      <c r="H31" s="63">
        <v>0</v>
      </c>
      <c r="I31" s="63">
        <v>4</v>
      </c>
      <c r="J31" s="63">
        <v>1</v>
      </c>
      <c r="K31" s="63">
        <v>40</v>
      </c>
      <c r="L31" s="63">
        <v>1</v>
      </c>
      <c r="M31" s="64">
        <v>30</v>
      </c>
    </row>
    <row r="32" spans="1:13" ht="14.25" customHeight="1">
      <c r="A32" s="160" t="s">
        <v>56</v>
      </c>
      <c r="B32" s="161"/>
      <c r="C32" s="63">
        <v>2</v>
      </c>
      <c r="D32" s="63">
        <v>1</v>
      </c>
      <c r="E32" s="63">
        <v>1</v>
      </c>
      <c r="F32" s="63">
        <v>1</v>
      </c>
      <c r="G32" s="63">
        <v>2</v>
      </c>
      <c r="H32" s="63">
        <v>0</v>
      </c>
      <c r="I32" s="63">
        <v>3</v>
      </c>
      <c r="J32" s="63">
        <v>0</v>
      </c>
      <c r="K32" s="63">
        <v>26</v>
      </c>
      <c r="L32" s="63">
        <v>0</v>
      </c>
      <c r="M32" s="64">
        <v>19</v>
      </c>
    </row>
    <row r="33" spans="1:13" ht="14.25" customHeight="1" thickBot="1">
      <c r="A33" s="178" t="s">
        <v>57</v>
      </c>
      <c r="B33" s="179"/>
      <c r="C33" s="68">
        <v>2</v>
      </c>
      <c r="D33" s="68">
        <v>0</v>
      </c>
      <c r="E33" s="68">
        <v>2</v>
      </c>
      <c r="F33" s="68">
        <v>1</v>
      </c>
      <c r="G33" s="68">
        <v>1</v>
      </c>
      <c r="H33" s="68">
        <v>0</v>
      </c>
      <c r="I33" s="68">
        <v>1</v>
      </c>
      <c r="J33" s="68">
        <v>1</v>
      </c>
      <c r="K33" s="68">
        <v>24</v>
      </c>
      <c r="L33" s="68">
        <v>0</v>
      </c>
      <c r="M33" s="69">
        <v>21</v>
      </c>
    </row>
    <row r="34" spans="1:13" ht="14.25" customHeight="1" thickTop="1">
      <c r="A34" s="167" t="s">
        <v>58</v>
      </c>
      <c r="B34" s="168"/>
      <c r="C34" s="55">
        <v>3</v>
      </c>
      <c r="D34" s="55">
        <v>2</v>
      </c>
      <c r="E34" s="55">
        <v>1</v>
      </c>
      <c r="F34" s="55">
        <v>0</v>
      </c>
      <c r="G34" s="55">
        <v>0</v>
      </c>
      <c r="H34" s="55">
        <v>0</v>
      </c>
      <c r="I34" s="55">
        <v>3</v>
      </c>
      <c r="J34" s="55">
        <v>2</v>
      </c>
      <c r="K34" s="55">
        <v>19</v>
      </c>
      <c r="L34" s="55">
        <v>1</v>
      </c>
      <c r="M34" s="56">
        <v>34</v>
      </c>
    </row>
    <row r="35" spans="1:13" ht="14.25" customHeight="1" thickBot="1">
      <c r="A35" s="178" t="s">
        <v>91</v>
      </c>
      <c r="B35" s="179"/>
      <c r="C35" s="68">
        <v>1</v>
      </c>
      <c r="D35" s="68">
        <v>0</v>
      </c>
      <c r="E35" s="68">
        <v>1</v>
      </c>
      <c r="F35" s="68">
        <v>0</v>
      </c>
      <c r="G35" s="68">
        <v>2</v>
      </c>
      <c r="H35" s="68">
        <v>1</v>
      </c>
      <c r="I35" s="68">
        <v>0</v>
      </c>
      <c r="J35" s="68">
        <v>0</v>
      </c>
      <c r="K35" s="68">
        <v>19</v>
      </c>
      <c r="L35" s="68">
        <v>0</v>
      </c>
      <c r="M35" s="69">
        <v>8</v>
      </c>
    </row>
    <row r="36" spans="1:13" ht="14.25" customHeight="1" thickTop="1">
      <c r="A36" s="167" t="s">
        <v>59</v>
      </c>
      <c r="B36" s="168"/>
      <c r="C36" s="55">
        <v>6</v>
      </c>
      <c r="D36" s="55">
        <v>2</v>
      </c>
      <c r="E36" s="55">
        <v>4</v>
      </c>
      <c r="F36" s="55">
        <v>0</v>
      </c>
      <c r="G36" s="55">
        <v>8</v>
      </c>
      <c r="H36" s="55">
        <v>1</v>
      </c>
      <c r="I36" s="55">
        <v>4</v>
      </c>
      <c r="J36" s="55">
        <v>7</v>
      </c>
      <c r="K36" s="55">
        <v>23</v>
      </c>
      <c r="L36" s="55">
        <v>1</v>
      </c>
      <c r="M36" s="56">
        <v>35</v>
      </c>
    </row>
    <row r="37" spans="1:13" ht="14.25" customHeight="1">
      <c r="A37" s="160" t="s">
        <v>60</v>
      </c>
      <c r="B37" s="161"/>
      <c r="C37" s="63">
        <v>0</v>
      </c>
      <c r="D37" s="63">
        <v>0</v>
      </c>
      <c r="E37" s="63">
        <v>0</v>
      </c>
      <c r="F37" s="63">
        <v>0</v>
      </c>
      <c r="G37" s="63">
        <v>2</v>
      </c>
      <c r="H37" s="63">
        <v>0</v>
      </c>
      <c r="I37" s="63">
        <v>1</v>
      </c>
      <c r="J37" s="63">
        <v>1</v>
      </c>
      <c r="K37" s="63">
        <v>11</v>
      </c>
      <c r="L37" s="63">
        <v>0</v>
      </c>
      <c r="M37" s="64">
        <v>9</v>
      </c>
    </row>
    <row r="38" spans="1:13" ht="14.25" customHeight="1">
      <c r="A38" s="160" t="s">
        <v>61</v>
      </c>
      <c r="B38" s="161"/>
      <c r="C38" s="63">
        <v>2</v>
      </c>
      <c r="D38" s="63">
        <v>1</v>
      </c>
      <c r="E38" s="63">
        <v>1</v>
      </c>
      <c r="F38" s="63">
        <v>0</v>
      </c>
      <c r="G38" s="63">
        <v>3</v>
      </c>
      <c r="H38" s="63">
        <v>0</v>
      </c>
      <c r="I38" s="63">
        <v>2</v>
      </c>
      <c r="J38" s="63">
        <v>1</v>
      </c>
      <c r="K38" s="63">
        <v>29</v>
      </c>
      <c r="L38" s="63">
        <v>0</v>
      </c>
      <c r="M38" s="64">
        <v>48</v>
      </c>
    </row>
    <row r="39" spans="1:13" ht="14.25" customHeight="1">
      <c r="A39" s="160" t="s">
        <v>62</v>
      </c>
      <c r="B39" s="161"/>
      <c r="C39" s="63">
        <v>2</v>
      </c>
      <c r="D39" s="63">
        <v>1</v>
      </c>
      <c r="E39" s="63">
        <v>1</v>
      </c>
      <c r="F39" s="63">
        <v>0</v>
      </c>
      <c r="G39" s="63">
        <v>2</v>
      </c>
      <c r="H39" s="63">
        <v>0</v>
      </c>
      <c r="I39" s="63">
        <v>9</v>
      </c>
      <c r="J39" s="63">
        <v>4</v>
      </c>
      <c r="K39" s="63">
        <v>34</v>
      </c>
      <c r="L39" s="63">
        <v>1</v>
      </c>
      <c r="M39" s="64">
        <v>35</v>
      </c>
    </row>
    <row r="40" spans="1:13" ht="14.25" customHeight="1">
      <c r="A40" s="160" t="s">
        <v>63</v>
      </c>
      <c r="B40" s="161"/>
      <c r="C40" s="63">
        <v>0</v>
      </c>
      <c r="D40" s="63">
        <v>0</v>
      </c>
      <c r="E40" s="63">
        <v>0</v>
      </c>
      <c r="F40" s="63">
        <v>0</v>
      </c>
      <c r="G40" s="63">
        <v>2</v>
      </c>
      <c r="H40" s="63">
        <v>0</v>
      </c>
      <c r="I40" s="63">
        <v>3</v>
      </c>
      <c r="J40" s="63">
        <v>1</v>
      </c>
      <c r="K40" s="63">
        <v>42</v>
      </c>
      <c r="L40" s="63">
        <v>1</v>
      </c>
      <c r="M40" s="64">
        <v>29</v>
      </c>
    </row>
    <row r="41" spans="1:13" ht="14.25" customHeight="1">
      <c r="A41" s="160" t="s">
        <v>64</v>
      </c>
      <c r="B41" s="161"/>
      <c r="C41" s="63">
        <v>7</v>
      </c>
      <c r="D41" s="63">
        <v>0</v>
      </c>
      <c r="E41" s="63">
        <v>7</v>
      </c>
      <c r="F41" s="63">
        <v>0</v>
      </c>
      <c r="G41" s="63">
        <v>0</v>
      </c>
      <c r="H41" s="63">
        <v>1</v>
      </c>
      <c r="I41" s="63">
        <v>0</v>
      </c>
      <c r="J41" s="63">
        <v>4</v>
      </c>
      <c r="K41" s="63">
        <v>5</v>
      </c>
      <c r="L41" s="63">
        <v>1</v>
      </c>
      <c r="M41" s="64">
        <v>1</v>
      </c>
    </row>
    <row r="42" spans="1:13" ht="14.25" customHeight="1">
      <c r="A42" s="160" t="s">
        <v>65</v>
      </c>
      <c r="B42" s="161"/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1</v>
      </c>
      <c r="K42" s="63">
        <v>1</v>
      </c>
      <c r="L42" s="63">
        <v>0</v>
      </c>
      <c r="M42" s="64">
        <v>0</v>
      </c>
    </row>
    <row r="43" spans="1:13" ht="14.25" customHeight="1">
      <c r="A43" s="160" t="s">
        <v>66</v>
      </c>
      <c r="B43" s="161"/>
      <c r="C43" s="63">
        <v>0</v>
      </c>
      <c r="D43" s="63">
        <v>0</v>
      </c>
      <c r="E43" s="63">
        <v>0</v>
      </c>
      <c r="F43" s="63">
        <v>0</v>
      </c>
      <c r="G43" s="63">
        <v>3</v>
      </c>
      <c r="H43" s="63">
        <v>4</v>
      </c>
      <c r="I43" s="63">
        <v>1</v>
      </c>
      <c r="J43" s="63">
        <v>5</v>
      </c>
      <c r="K43" s="63">
        <v>2</v>
      </c>
      <c r="L43" s="63">
        <v>0</v>
      </c>
      <c r="M43" s="64">
        <v>1</v>
      </c>
    </row>
    <row r="44" spans="1:13" ht="14.25" customHeight="1">
      <c r="A44" s="160" t="s">
        <v>67</v>
      </c>
      <c r="B44" s="161"/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1</v>
      </c>
      <c r="K44" s="63">
        <v>1</v>
      </c>
      <c r="L44" s="63">
        <v>0</v>
      </c>
      <c r="M44" s="64">
        <v>0</v>
      </c>
    </row>
    <row r="45" spans="1:13" ht="14.25" customHeight="1">
      <c r="A45" s="180" t="s">
        <v>68</v>
      </c>
      <c r="B45" s="181"/>
      <c r="C45" s="75">
        <v>0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6">
        <v>0</v>
      </c>
    </row>
  </sheetData>
  <mergeCells count="47">
    <mergeCell ref="A44:B44"/>
    <mergeCell ref="A45:B45"/>
    <mergeCell ref="A40:B40"/>
    <mergeCell ref="A41:B41"/>
    <mergeCell ref="A42:B42"/>
    <mergeCell ref="A43:B43"/>
    <mergeCell ref="M1:M2"/>
    <mergeCell ref="C1:E1"/>
    <mergeCell ref="F1:F2"/>
    <mergeCell ref="G1:G2"/>
    <mergeCell ref="H1:H2"/>
    <mergeCell ref="I1:I2"/>
    <mergeCell ref="J1:J2"/>
    <mergeCell ref="K1:K2"/>
    <mergeCell ref="L1:L2"/>
    <mergeCell ref="A37:B37"/>
    <mergeCell ref="A39:B39"/>
    <mergeCell ref="A32:B32"/>
    <mergeCell ref="A33:B33"/>
    <mergeCell ref="A34:B34"/>
    <mergeCell ref="A35:B35"/>
    <mergeCell ref="A36:B36"/>
    <mergeCell ref="A38:B38"/>
    <mergeCell ref="A16:B16"/>
    <mergeCell ref="A17:B17"/>
    <mergeCell ref="A30:B30"/>
    <mergeCell ref="A31:B31"/>
    <mergeCell ref="A20:B20"/>
    <mergeCell ref="A21:B21"/>
    <mergeCell ref="A22:B22"/>
    <mergeCell ref="A23:B23"/>
    <mergeCell ref="A24:B24"/>
    <mergeCell ref="A25:B25"/>
    <mergeCell ref="A18:B18"/>
    <mergeCell ref="A19:B19"/>
    <mergeCell ref="A26:B26"/>
    <mergeCell ref="A27:B27"/>
    <mergeCell ref="A28:B28"/>
    <mergeCell ref="A29:B29"/>
    <mergeCell ref="A13:B13"/>
    <mergeCell ref="A14:B14"/>
    <mergeCell ref="A15:B15"/>
    <mergeCell ref="A1:B2"/>
    <mergeCell ref="A3:A6"/>
    <mergeCell ref="A7:A10"/>
    <mergeCell ref="A11:B11"/>
    <mergeCell ref="A12:B12"/>
  </mergeCells>
  <phoneticPr fontId="2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46"/>
  <sheetViews>
    <sheetView zoomScaleNormal="100" workbookViewId="0">
      <pane xSplit="1" ySplit="2" topLeftCell="B20" activePane="bottomRight" state="frozen"/>
      <selection sqref="A1:B6"/>
      <selection pane="topRight" sqref="A1:B6"/>
      <selection pane="bottomLeft" sqref="A1:B6"/>
      <selection pane="bottomRight" activeCell="H26" sqref="A1:O45"/>
    </sheetView>
  </sheetViews>
  <sheetFormatPr defaultRowHeight="11.25"/>
  <cols>
    <col min="1" max="1" width="3" style="8" customWidth="1"/>
    <col min="2" max="2" width="5" style="8" customWidth="1"/>
    <col min="3" max="5" width="6.5" style="8" customWidth="1"/>
    <col min="6" max="6" width="7.375" style="23" customWidth="1"/>
    <col min="7" max="15" width="6.5" style="23" customWidth="1"/>
    <col min="16" max="16384" width="9" style="8"/>
  </cols>
  <sheetData>
    <row r="1" spans="1:17" ht="14.25" customHeight="1">
      <c r="A1" s="182"/>
      <c r="B1" s="183"/>
      <c r="C1" s="209" t="s">
        <v>142</v>
      </c>
      <c r="D1" s="209" t="s">
        <v>79</v>
      </c>
      <c r="E1" s="209" t="s">
        <v>143</v>
      </c>
      <c r="F1" s="212" t="s">
        <v>92</v>
      </c>
      <c r="G1" s="214" t="s">
        <v>22</v>
      </c>
      <c r="H1" s="215"/>
      <c r="I1" s="215"/>
      <c r="J1" s="215"/>
      <c r="K1" s="215"/>
      <c r="L1" s="215"/>
      <c r="M1" s="215"/>
      <c r="N1" s="215"/>
      <c r="O1" s="216"/>
      <c r="P1" s="28"/>
    </row>
    <row r="2" spans="1:17" ht="90" customHeight="1" thickBot="1">
      <c r="A2" s="184"/>
      <c r="B2" s="185"/>
      <c r="C2" s="210"/>
      <c r="D2" s="210"/>
      <c r="E2" s="210"/>
      <c r="F2" s="213"/>
      <c r="G2" s="141" t="s">
        <v>162</v>
      </c>
      <c r="H2" s="43" t="s">
        <v>3</v>
      </c>
      <c r="I2" s="19" t="s">
        <v>122</v>
      </c>
      <c r="J2" s="20" t="s">
        <v>80</v>
      </c>
      <c r="K2" s="20" t="s">
        <v>160</v>
      </c>
      <c r="L2" s="19" t="s">
        <v>23</v>
      </c>
      <c r="M2" s="19" t="s">
        <v>161</v>
      </c>
      <c r="N2" s="20" t="s">
        <v>81</v>
      </c>
      <c r="O2" s="44" t="s">
        <v>82</v>
      </c>
      <c r="P2" s="28"/>
    </row>
    <row r="3" spans="1:17" ht="14.25" customHeight="1" thickTop="1">
      <c r="A3" s="164" t="s">
        <v>169</v>
      </c>
      <c r="B3" s="91" t="s">
        <v>31</v>
      </c>
      <c r="C3" s="123">
        <v>1755</v>
      </c>
      <c r="D3" s="123">
        <v>52</v>
      </c>
      <c r="E3" s="123">
        <v>133</v>
      </c>
      <c r="F3" s="59">
        <v>39671</v>
      </c>
      <c r="G3" s="81"/>
      <c r="H3" s="59">
        <v>271</v>
      </c>
      <c r="I3" s="123">
        <v>157</v>
      </c>
      <c r="J3" s="123">
        <v>67</v>
      </c>
      <c r="K3" s="123">
        <v>559</v>
      </c>
      <c r="L3" s="142" t="s">
        <v>159</v>
      </c>
      <c r="M3" s="143">
        <v>127</v>
      </c>
      <c r="N3" s="123">
        <v>15</v>
      </c>
      <c r="O3" s="124">
        <v>32</v>
      </c>
      <c r="P3" s="28"/>
    </row>
    <row r="4" spans="1:17" ht="14.25" customHeight="1">
      <c r="A4" s="165"/>
      <c r="B4" s="91" t="s">
        <v>32</v>
      </c>
      <c r="C4" s="123">
        <v>325</v>
      </c>
      <c r="D4" s="123">
        <v>15</v>
      </c>
      <c r="E4" s="123">
        <v>15</v>
      </c>
      <c r="F4" s="59">
        <v>8186</v>
      </c>
      <c r="G4" s="82"/>
      <c r="H4" s="59">
        <v>58</v>
      </c>
      <c r="I4" s="123">
        <v>36</v>
      </c>
      <c r="J4" s="123">
        <v>19</v>
      </c>
      <c r="K4" s="123">
        <v>105</v>
      </c>
      <c r="L4" s="142" t="s">
        <v>159</v>
      </c>
      <c r="M4" s="143">
        <v>43</v>
      </c>
      <c r="N4" s="123">
        <v>2</v>
      </c>
      <c r="O4" s="124">
        <v>1</v>
      </c>
      <c r="P4" s="28"/>
    </row>
    <row r="5" spans="1:17" ht="14.25" customHeight="1">
      <c r="A5" s="165"/>
      <c r="B5" s="91" t="s">
        <v>34</v>
      </c>
      <c r="C5" s="123">
        <v>1363</v>
      </c>
      <c r="D5" s="123">
        <v>33</v>
      </c>
      <c r="E5" s="123">
        <v>113</v>
      </c>
      <c r="F5" s="59">
        <v>29247</v>
      </c>
      <c r="G5" s="82"/>
      <c r="H5" s="59">
        <v>202</v>
      </c>
      <c r="I5" s="123">
        <v>119</v>
      </c>
      <c r="J5" s="123">
        <v>40</v>
      </c>
      <c r="K5" s="123">
        <v>417</v>
      </c>
      <c r="L5" s="142" t="s">
        <v>159</v>
      </c>
      <c r="M5" s="143">
        <v>82</v>
      </c>
      <c r="N5" s="123">
        <v>13</v>
      </c>
      <c r="O5" s="124">
        <v>30</v>
      </c>
      <c r="P5" s="28"/>
    </row>
    <row r="6" spans="1:17" ht="14.25" customHeight="1" thickBot="1">
      <c r="A6" s="166"/>
      <c r="B6" s="90" t="s">
        <v>33</v>
      </c>
      <c r="C6" s="125">
        <v>67</v>
      </c>
      <c r="D6" s="125">
        <v>4</v>
      </c>
      <c r="E6" s="125">
        <v>5</v>
      </c>
      <c r="F6" s="70">
        <v>2238</v>
      </c>
      <c r="G6" s="83"/>
      <c r="H6" s="70">
        <v>11</v>
      </c>
      <c r="I6" s="125">
        <v>2</v>
      </c>
      <c r="J6" s="125">
        <v>8</v>
      </c>
      <c r="K6" s="125">
        <v>37</v>
      </c>
      <c r="L6" s="144" t="s">
        <v>159</v>
      </c>
      <c r="M6" s="145">
        <v>2</v>
      </c>
      <c r="N6" s="111">
        <v>0</v>
      </c>
      <c r="O6" s="126">
        <v>1</v>
      </c>
      <c r="P6" s="36"/>
    </row>
    <row r="7" spans="1:17" ht="14.25" customHeight="1" thickTop="1">
      <c r="A7" s="164" t="s">
        <v>170</v>
      </c>
      <c r="B7" s="91" t="s">
        <v>31</v>
      </c>
      <c r="C7" s="109">
        <v>1771</v>
      </c>
      <c r="D7" s="109">
        <v>54</v>
      </c>
      <c r="E7" s="109">
        <v>141</v>
      </c>
      <c r="F7" s="65">
        <v>40172</v>
      </c>
      <c r="G7" s="65">
        <v>244</v>
      </c>
      <c r="H7" s="65">
        <v>777</v>
      </c>
      <c r="I7" s="109">
        <v>166</v>
      </c>
      <c r="J7" s="109">
        <v>51</v>
      </c>
      <c r="K7" s="109">
        <v>432</v>
      </c>
      <c r="L7" s="109">
        <v>0</v>
      </c>
      <c r="M7" s="109">
        <v>86</v>
      </c>
      <c r="N7" s="109">
        <v>13</v>
      </c>
      <c r="O7" s="110">
        <v>29</v>
      </c>
      <c r="P7" s="28"/>
    </row>
    <row r="8" spans="1:17" ht="14.25" customHeight="1">
      <c r="A8" s="165"/>
      <c r="B8" s="91" t="s">
        <v>32</v>
      </c>
      <c r="C8" s="109">
        <v>329</v>
      </c>
      <c r="D8" s="109">
        <v>17</v>
      </c>
      <c r="E8" s="109">
        <v>26</v>
      </c>
      <c r="F8" s="65">
        <v>8225</v>
      </c>
      <c r="G8" s="65">
        <v>35</v>
      </c>
      <c r="H8" s="65">
        <v>162</v>
      </c>
      <c r="I8" s="109">
        <v>40</v>
      </c>
      <c r="J8" s="109">
        <v>18</v>
      </c>
      <c r="K8" s="109">
        <v>73</v>
      </c>
      <c r="L8" s="109">
        <v>0</v>
      </c>
      <c r="M8" s="109">
        <v>28</v>
      </c>
      <c r="N8" s="109">
        <v>2</v>
      </c>
      <c r="O8" s="110">
        <v>1</v>
      </c>
      <c r="P8" s="28"/>
      <c r="Q8" s="24"/>
    </row>
    <row r="9" spans="1:17" ht="14.25" customHeight="1">
      <c r="A9" s="165"/>
      <c r="B9" s="91" t="s">
        <v>34</v>
      </c>
      <c r="C9" s="109">
        <v>1371</v>
      </c>
      <c r="D9" s="109">
        <v>33</v>
      </c>
      <c r="E9" s="109">
        <v>110</v>
      </c>
      <c r="F9" s="65">
        <v>29708</v>
      </c>
      <c r="G9" s="65">
        <v>202</v>
      </c>
      <c r="H9" s="65">
        <v>584</v>
      </c>
      <c r="I9" s="109">
        <v>123</v>
      </c>
      <c r="J9" s="109">
        <v>24</v>
      </c>
      <c r="K9" s="109">
        <v>343</v>
      </c>
      <c r="L9" s="109">
        <v>0</v>
      </c>
      <c r="M9" s="109">
        <v>58</v>
      </c>
      <c r="N9" s="109">
        <v>11</v>
      </c>
      <c r="O9" s="110">
        <v>25</v>
      </c>
      <c r="P9" s="28"/>
    </row>
    <row r="10" spans="1:17" ht="14.25" customHeight="1" thickBot="1">
      <c r="A10" s="166"/>
      <c r="B10" s="90" t="s">
        <v>33</v>
      </c>
      <c r="C10" s="111">
        <v>71</v>
      </c>
      <c r="D10" s="111">
        <v>4</v>
      </c>
      <c r="E10" s="111">
        <v>5</v>
      </c>
      <c r="F10" s="72">
        <v>2239</v>
      </c>
      <c r="G10" s="72">
        <v>7</v>
      </c>
      <c r="H10" s="72">
        <v>31</v>
      </c>
      <c r="I10" s="111">
        <v>3</v>
      </c>
      <c r="J10" s="111">
        <v>9</v>
      </c>
      <c r="K10" s="111">
        <v>16</v>
      </c>
      <c r="L10" s="111">
        <v>0</v>
      </c>
      <c r="M10" s="111">
        <v>0</v>
      </c>
      <c r="N10" s="111">
        <v>0</v>
      </c>
      <c r="O10" s="112">
        <v>3</v>
      </c>
      <c r="P10" s="28"/>
    </row>
    <row r="11" spans="1:17" ht="14.25" customHeight="1" thickTop="1">
      <c r="A11" s="167" t="s">
        <v>35</v>
      </c>
      <c r="B11" s="168"/>
      <c r="C11" s="113">
        <v>74</v>
      </c>
      <c r="D11" s="113">
        <v>0</v>
      </c>
      <c r="E11" s="113">
        <v>5</v>
      </c>
      <c r="F11" s="55">
        <v>1758</v>
      </c>
      <c r="G11" s="55">
        <v>0</v>
      </c>
      <c r="H11" s="55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4">
        <v>0</v>
      </c>
      <c r="P11" s="28"/>
    </row>
    <row r="12" spans="1:17" ht="14.25" customHeight="1">
      <c r="A12" s="160" t="s">
        <v>36</v>
      </c>
      <c r="B12" s="161"/>
      <c r="C12" s="115">
        <v>177</v>
      </c>
      <c r="D12" s="115">
        <v>4</v>
      </c>
      <c r="E12" s="115">
        <v>17</v>
      </c>
      <c r="F12" s="63">
        <v>1583</v>
      </c>
      <c r="G12" s="63">
        <v>33</v>
      </c>
      <c r="H12" s="63">
        <v>10</v>
      </c>
      <c r="I12" s="115">
        <v>4</v>
      </c>
      <c r="J12" s="115">
        <v>0</v>
      </c>
      <c r="K12" s="115">
        <v>0</v>
      </c>
      <c r="L12" s="115">
        <v>0</v>
      </c>
      <c r="M12" s="115">
        <v>6</v>
      </c>
      <c r="N12" s="115">
        <v>0</v>
      </c>
      <c r="O12" s="116">
        <v>0</v>
      </c>
      <c r="P12" s="28"/>
    </row>
    <row r="13" spans="1:17" ht="14.25" customHeight="1">
      <c r="A13" s="176" t="s">
        <v>37</v>
      </c>
      <c r="B13" s="177"/>
      <c r="C13" s="115">
        <v>212</v>
      </c>
      <c r="D13" s="115">
        <v>3</v>
      </c>
      <c r="E13" s="115">
        <v>3</v>
      </c>
      <c r="F13" s="63">
        <v>2210</v>
      </c>
      <c r="G13" s="63">
        <v>63</v>
      </c>
      <c r="H13" s="63">
        <v>90</v>
      </c>
      <c r="I13" s="115">
        <v>21</v>
      </c>
      <c r="J13" s="115">
        <v>0</v>
      </c>
      <c r="K13" s="115">
        <v>69</v>
      </c>
      <c r="L13" s="115">
        <v>0</v>
      </c>
      <c r="M13" s="115">
        <v>0</v>
      </c>
      <c r="N13" s="115">
        <v>0</v>
      </c>
      <c r="O13" s="116">
        <v>0</v>
      </c>
      <c r="P13" s="28"/>
    </row>
    <row r="14" spans="1:17" ht="14.25" customHeight="1">
      <c r="A14" s="160" t="s">
        <v>38</v>
      </c>
      <c r="B14" s="161"/>
      <c r="C14" s="115">
        <v>99</v>
      </c>
      <c r="D14" s="115">
        <v>0</v>
      </c>
      <c r="E14" s="115">
        <v>0</v>
      </c>
      <c r="F14" s="63">
        <v>1587</v>
      </c>
      <c r="G14" s="63">
        <v>0</v>
      </c>
      <c r="H14" s="63">
        <v>4</v>
      </c>
      <c r="I14" s="115">
        <v>3</v>
      </c>
      <c r="J14" s="115">
        <v>1</v>
      </c>
      <c r="K14" s="115">
        <v>0</v>
      </c>
      <c r="L14" s="115">
        <v>0</v>
      </c>
      <c r="M14" s="115">
        <v>0</v>
      </c>
      <c r="N14" s="115">
        <v>0</v>
      </c>
      <c r="O14" s="116">
        <v>0</v>
      </c>
      <c r="P14" s="28"/>
    </row>
    <row r="15" spans="1:17" ht="14.25" customHeight="1">
      <c r="A15" s="160" t="s">
        <v>39</v>
      </c>
      <c r="B15" s="161"/>
      <c r="C15" s="115">
        <v>23</v>
      </c>
      <c r="D15" s="115">
        <v>0</v>
      </c>
      <c r="E15" s="115">
        <v>2</v>
      </c>
      <c r="F15" s="63">
        <v>805</v>
      </c>
      <c r="G15" s="63">
        <v>4</v>
      </c>
      <c r="H15" s="63">
        <v>21</v>
      </c>
      <c r="I15" s="115">
        <v>0</v>
      </c>
      <c r="J15" s="115">
        <v>2</v>
      </c>
      <c r="K15" s="115">
        <v>14</v>
      </c>
      <c r="L15" s="115">
        <v>0</v>
      </c>
      <c r="M15" s="115">
        <v>2</v>
      </c>
      <c r="N15" s="115">
        <v>1</v>
      </c>
      <c r="O15" s="116">
        <v>2</v>
      </c>
      <c r="P15" s="28"/>
    </row>
    <row r="16" spans="1:17" ht="14.25" customHeight="1">
      <c r="A16" s="160" t="s">
        <v>40</v>
      </c>
      <c r="B16" s="161"/>
      <c r="C16" s="115">
        <v>44</v>
      </c>
      <c r="D16" s="115">
        <v>2</v>
      </c>
      <c r="E16" s="115">
        <v>9</v>
      </c>
      <c r="F16" s="63">
        <v>1021</v>
      </c>
      <c r="G16" s="63">
        <v>8</v>
      </c>
      <c r="H16" s="63">
        <v>27</v>
      </c>
      <c r="I16" s="115">
        <v>3</v>
      </c>
      <c r="J16" s="115">
        <v>0</v>
      </c>
      <c r="K16" s="115">
        <v>9</v>
      </c>
      <c r="L16" s="115">
        <v>0</v>
      </c>
      <c r="M16" s="115">
        <v>8</v>
      </c>
      <c r="N16" s="115">
        <v>1</v>
      </c>
      <c r="O16" s="116">
        <v>6</v>
      </c>
      <c r="P16" s="28"/>
    </row>
    <row r="17" spans="1:16" ht="14.25" customHeight="1">
      <c r="A17" s="160" t="s">
        <v>41</v>
      </c>
      <c r="B17" s="161"/>
      <c r="C17" s="115">
        <v>39</v>
      </c>
      <c r="D17" s="115">
        <v>0</v>
      </c>
      <c r="E17" s="115">
        <v>10</v>
      </c>
      <c r="F17" s="63">
        <v>905</v>
      </c>
      <c r="G17" s="63">
        <v>1</v>
      </c>
      <c r="H17" s="63">
        <v>23</v>
      </c>
      <c r="I17" s="115">
        <v>2</v>
      </c>
      <c r="J17" s="115">
        <v>1</v>
      </c>
      <c r="K17" s="115">
        <v>11</v>
      </c>
      <c r="L17" s="115">
        <v>0</v>
      </c>
      <c r="M17" s="115">
        <v>8</v>
      </c>
      <c r="N17" s="115">
        <v>1</v>
      </c>
      <c r="O17" s="116">
        <v>0</v>
      </c>
      <c r="P17" s="28"/>
    </row>
    <row r="18" spans="1:16" ht="14.25" customHeight="1">
      <c r="A18" s="160" t="s">
        <v>42</v>
      </c>
      <c r="B18" s="161"/>
      <c r="C18" s="115">
        <v>73</v>
      </c>
      <c r="D18" s="115">
        <v>4</v>
      </c>
      <c r="E18" s="115">
        <v>8</v>
      </c>
      <c r="F18" s="63">
        <v>1683</v>
      </c>
      <c r="G18" s="63">
        <v>13</v>
      </c>
      <c r="H18" s="63">
        <v>101</v>
      </c>
      <c r="I18" s="115">
        <v>0</v>
      </c>
      <c r="J18" s="115">
        <v>1</v>
      </c>
      <c r="K18" s="115">
        <v>74</v>
      </c>
      <c r="L18" s="115">
        <v>0</v>
      </c>
      <c r="M18" s="115">
        <v>20</v>
      </c>
      <c r="N18" s="115">
        <v>2</v>
      </c>
      <c r="O18" s="116">
        <v>4</v>
      </c>
      <c r="P18" s="28"/>
    </row>
    <row r="19" spans="1:16" ht="14.25" customHeight="1">
      <c r="A19" s="160" t="s">
        <v>43</v>
      </c>
      <c r="B19" s="161"/>
      <c r="C19" s="115">
        <v>36</v>
      </c>
      <c r="D19" s="115">
        <v>1</v>
      </c>
      <c r="E19" s="115">
        <v>3</v>
      </c>
      <c r="F19" s="63">
        <v>1197</v>
      </c>
      <c r="G19" s="63">
        <v>28</v>
      </c>
      <c r="H19" s="63">
        <v>65</v>
      </c>
      <c r="I19" s="115">
        <v>3</v>
      </c>
      <c r="J19" s="115">
        <v>0</v>
      </c>
      <c r="K19" s="115">
        <v>62</v>
      </c>
      <c r="L19" s="115">
        <v>0</v>
      </c>
      <c r="M19" s="115">
        <v>0</v>
      </c>
      <c r="N19" s="115">
        <v>0</v>
      </c>
      <c r="O19" s="116">
        <v>0</v>
      </c>
      <c r="P19" s="28"/>
    </row>
    <row r="20" spans="1:16" ht="14.25" customHeight="1">
      <c r="A20" s="160" t="s">
        <v>44</v>
      </c>
      <c r="B20" s="161"/>
      <c r="C20" s="115">
        <v>29</v>
      </c>
      <c r="D20" s="115">
        <v>0</v>
      </c>
      <c r="E20" s="115">
        <v>4</v>
      </c>
      <c r="F20" s="63">
        <v>674</v>
      </c>
      <c r="G20" s="63">
        <v>0</v>
      </c>
      <c r="H20" s="63">
        <v>8</v>
      </c>
      <c r="I20" s="115">
        <v>2</v>
      </c>
      <c r="J20" s="115">
        <v>1</v>
      </c>
      <c r="K20" s="115">
        <v>4</v>
      </c>
      <c r="L20" s="115">
        <v>0</v>
      </c>
      <c r="M20" s="115">
        <v>1</v>
      </c>
      <c r="N20" s="115">
        <v>0</v>
      </c>
      <c r="O20" s="116">
        <v>0</v>
      </c>
      <c r="P20" s="28"/>
    </row>
    <row r="21" spans="1:16" ht="14.25" customHeight="1">
      <c r="A21" s="160" t="s">
        <v>45</v>
      </c>
      <c r="B21" s="161"/>
      <c r="C21" s="115">
        <v>62</v>
      </c>
      <c r="D21" s="115">
        <v>4</v>
      </c>
      <c r="E21" s="115">
        <v>6</v>
      </c>
      <c r="F21" s="63">
        <v>1923</v>
      </c>
      <c r="G21" s="63">
        <v>2</v>
      </c>
      <c r="H21" s="63">
        <v>16</v>
      </c>
      <c r="I21" s="115">
        <v>0</v>
      </c>
      <c r="J21" s="115">
        <v>1</v>
      </c>
      <c r="K21" s="115">
        <v>15</v>
      </c>
      <c r="L21" s="115">
        <v>0</v>
      </c>
      <c r="M21" s="115">
        <v>0</v>
      </c>
      <c r="N21" s="115">
        <v>0</v>
      </c>
      <c r="O21" s="116">
        <v>0</v>
      </c>
      <c r="P21" s="28"/>
    </row>
    <row r="22" spans="1:16" ht="14.25" customHeight="1">
      <c r="A22" s="160" t="s">
        <v>46</v>
      </c>
      <c r="B22" s="161"/>
      <c r="C22" s="115">
        <v>42</v>
      </c>
      <c r="D22" s="115">
        <v>2</v>
      </c>
      <c r="E22" s="115">
        <v>3</v>
      </c>
      <c r="F22" s="63">
        <v>2033</v>
      </c>
      <c r="G22" s="63">
        <v>1</v>
      </c>
      <c r="H22" s="63">
        <v>47</v>
      </c>
      <c r="I22" s="115">
        <v>33</v>
      </c>
      <c r="J22" s="115">
        <v>5</v>
      </c>
      <c r="K22" s="115">
        <v>4</v>
      </c>
      <c r="L22" s="115">
        <v>0</v>
      </c>
      <c r="M22" s="115">
        <v>4</v>
      </c>
      <c r="N22" s="115">
        <v>1</v>
      </c>
      <c r="O22" s="116">
        <v>0</v>
      </c>
      <c r="P22" s="28"/>
    </row>
    <row r="23" spans="1:16" ht="14.25" customHeight="1">
      <c r="A23" s="160" t="s">
        <v>47</v>
      </c>
      <c r="B23" s="161"/>
      <c r="C23" s="115">
        <v>49</v>
      </c>
      <c r="D23" s="115">
        <v>0</v>
      </c>
      <c r="E23" s="115">
        <v>3</v>
      </c>
      <c r="F23" s="63">
        <v>1218</v>
      </c>
      <c r="G23" s="63">
        <v>24</v>
      </c>
      <c r="H23" s="63">
        <v>39</v>
      </c>
      <c r="I23" s="115">
        <v>1</v>
      </c>
      <c r="J23" s="115">
        <v>0</v>
      </c>
      <c r="K23" s="115">
        <v>34</v>
      </c>
      <c r="L23" s="115">
        <v>0</v>
      </c>
      <c r="M23" s="115">
        <v>0</v>
      </c>
      <c r="N23" s="115">
        <v>4</v>
      </c>
      <c r="O23" s="116">
        <v>0</v>
      </c>
      <c r="P23" s="28"/>
    </row>
    <row r="24" spans="1:16" ht="14.25" customHeight="1">
      <c r="A24" s="160" t="s">
        <v>48</v>
      </c>
      <c r="B24" s="161"/>
      <c r="C24" s="115">
        <v>27</v>
      </c>
      <c r="D24" s="115">
        <v>2</v>
      </c>
      <c r="E24" s="115">
        <v>3</v>
      </c>
      <c r="F24" s="63">
        <v>655</v>
      </c>
      <c r="G24" s="63">
        <v>8</v>
      </c>
      <c r="H24" s="63">
        <v>10</v>
      </c>
      <c r="I24" s="115">
        <v>3</v>
      </c>
      <c r="J24" s="115">
        <v>0</v>
      </c>
      <c r="K24" s="115">
        <v>7</v>
      </c>
      <c r="L24" s="115">
        <v>0</v>
      </c>
      <c r="M24" s="115">
        <v>0</v>
      </c>
      <c r="N24" s="115">
        <v>0</v>
      </c>
      <c r="O24" s="116">
        <v>0</v>
      </c>
      <c r="P24" s="28"/>
    </row>
    <row r="25" spans="1:16" ht="14.25" customHeight="1">
      <c r="A25" s="160" t="s">
        <v>49</v>
      </c>
      <c r="B25" s="161"/>
      <c r="C25" s="115">
        <v>42</v>
      </c>
      <c r="D25" s="115">
        <v>1</v>
      </c>
      <c r="E25" s="115">
        <v>1</v>
      </c>
      <c r="F25" s="63">
        <v>1132</v>
      </c>
      <c r="G25" s="63">
        <v>6</v>
      </c>
      <c r="H25" s="63">
        <v>22</v>
      </c>
      <c r="I25" s="115">
        <v>9</v>
      </c>
      <c r="J25" s="115">
        <v>4</v>
      </c>
      <c r="K25" s="115">
        <v>8</v>
      </c>
      <c r="L25" s="115">
        <v>0</v>
      </c>
      <c r="M25" s="115">
        <v>0</v>
      </c>
      <c r="N25" s="115">
        <v>0</v>
      </c>
      <c r="O25" s="116">
        <v>1</v>
      </c>
      <c r="P25" s="28"/>
    </row>
    <row r="26" spans="1:16" ht="14.25" customHeight="1">
      <c r="A26" s="160" t="s">
        <v>50</v>
      </c>
      <c r="B26" s="161"/>
      <c r="C26" s="115">
        <v>26</v>
      </c>
      <c r="D26" s="115">
        <v>0</v>
      </c>
      <c r="E26" s="115">
        <v>2</v>
      </c>
      <c r="F26" s="63">
        <v>1137</v>
      </c>
      <c r="G26" s="63">
        <v>6</v>
      </c>
      <c r="H26" s="63">
        <v>55</v>
      </c>
      <c r="I26" s="115">
        <v>33</v>
      </c>
      <c r="J26" s="115">
        <v>0</v>
      </c>
      <c r="K26" s="115">
        <v>11</v>
      </c>
      <c r="L26" s="115">
        <v>0</v>
      </c>
      <c r="M26" s="115">
        <v>4</v>
      </c>
      <c r="N26" s="115">
        <v>0</v>
      </c>
      <c r="O26" s="116">
        <v>7</v>
      </c>
      <c r="P26" s="28"/>
    </row>
    <row r="27" spans="1:16" ht="14.25" customHeight="1">
      <c r="A27" s="160" t="s">
        <v>51</v>
      </c>
      <c r="B27" s="161"/>
      <c r="C27" s="115">
        <v>33</v>
      </c>
      <c r="D27" s="115">
        <v>1</v>
      </c>
      <c r="E27" s="115">
        <v>5</v>
      </c>
      <c r="F27" s="63">
        <v>821</v>
      </c>
      <c r="G27" s="63">
        <v>1</v>
      </c>
      <c r="H27" s="63">
        <v>1</v>
      </c>
      <c r="I27" s="115">
        <v>1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6">
        <v>0</v>
      </c>
      <c r="P27" s="28"/>
    </row>
    <row r="28" spans="1:16" ht="14.25" customHeight="1">
      <c r="A28" s="160" t="s">
        <v>52</v>
      </c>
      <c r="B28" s="161"/>
      <c r="C28" s="115">
        <v>28</v>
      </c>
      <c r="D28" s="115">
        <v>1</v>
      </c>
      <c r="E28" s="115">
        <v>0</v>
      </c>
      <c r="F28" s="63">
        <v>512</v>
      </c>
      <c r="G28" s="63">
        <v>0</v>
      </c>
      <c r="H28" s="63">
        <v>3</v>
      </c>
      <c r="I28" s="115">
        <v>0</v>
      </c>
      <c r="J28" s="115">
        <v>0</v>
      </c>
      <c r="K28" s="115">
        <v>3</v>
      </c>
      <c r="L28" s="115">
        <v>0</v>
      </c>
      <c r="M28" s="115">
        <v>0</v>
      </c>
      <c r="N28" s="115">
        <v>0</v>
      </c>
      <c r="O28" s="116">
        <v>0</v>
      </c>
      <c r="P28" s="28"/>
    </row>
    <row r="29" spans="1:16" ht="14.25" customHeight="1">
      <c r="A29" s="160" t="s">
        <v>53</v>
      </c>
      <c r="B29" s="161"/>
      <c r="C29" s="115">
        <v>41</v>
      </c>
      <c r="D29" s="115">
        <v>2</v>
      </c>
      <c r="E29" s="115">
        <v>8</v>
      </c>
      <c r="F29" s="63">
        <v>1364</v>
      </c>
      <c r="G29" s="63">
        <v>2</v>
      </c>
      <c r="H29" s="63">
        <v>14</v>
      </c>
      <c r="I29" s="115">
        <v>2</v>
      </c>
      <c r="J29" s="115">
        <v>5</v>
      </c>
      <c r="K29" s="115">
        <v>3</v>
      </c>
      <c r="L29" s="115">
        <v>0</v>
      </c>
      <c r="M29" s="115">
        <v>2</v>
      </c>
      <c r="N29" s="115">
        <v>1</v>
      </c>
      <c r="O29" s="116">
        <v>1</v>
      </c>
      <c r="P29" s="28"/>
    </row>
    <row r="30" spans="1:16" ht="14.25" customHeight="1">
      <c r="A30" s="160" t="s">
        <v>54</v>
      </c>
      <c r="B30" s="161"/>
      <c r="C30" s="115">
        <v>37</v>
      </c>
      <c r="D30" s="115">
        <v>0</v>
      </c>
      <c r="E30" s="115">
        <v>2</v>
      </c>
      <c r="F30" s="63">
        <v>1353</v>
      </c>
      <c r="G30" s="63">
        <v>0</v>
      </c>
      <c r="H30" s="63">
        <v>8</v>
      </c>
      <c r="I30" s="115">
        <v>3</v>
      </c>
      <c r="J30" s="115">
        <v>0</v>
      </c>
      <c r="K30" s="115">
        <v>3</v>
      </c>
      <c r="L30" s="115">
        <v>0</v>
      </c>
      <c r="M30" s="115">
        <v>0</v>
      </c>
      <c r="N30" s="115">
        <v>0</v>
      </c>
      <c r="O30" s="116">
        <v>2</v>
      </c>
      <c r="P30" s="28"/>
    </row>
    <row r="31" spans="1:16" ht="14.25" customHeight="1">
      <c r="A31" s="160" t="s">
        <v>55</v>
      </c>
      <c r="B31" s="161"/>
      <c r="C31" s="115">
        <v>85</v>
      </c>
      <c r="D31" s="115">
        <v>2</v>
      </c>
      <c r="E31" s="115">
        <v>5</v>
      </c>
      <c r="F31" s="63">
        <v>1678</v>
      </c>
      <c r="G31" s="63">
        <v>2</v>
      </c>
      <c r="H31" s="63">
        <v>13</v>
      </c>
      <c r="I31" s="115">
        <v>0</v>
      </c>
      <c r="J31" s="115">
        <v>0</v>
      </c>
      <c r="K31" s="115">
        <v>9</v>
      </c>
      <c r="L31" s="115">
        <v>0</v>
      </c>
      <c r="M31" s="115">
        <v>2</v>
      </c>
      <c r="N31" s="115">
        <v>0</v>
      </c>
      <c r="O31" s="116">
        <v>2</v>
      </c>
      <c r="P31" s="28"/>
    </row>
    <row r="32" spans="1:16" ht="14.25" customHeight="1">
      <c r="A32" s="160" t="s">
        <v>56</v>
      </c>
      <c r="B32" s="161"/>
      <c r="C32" s="115">
        <v>32</v>
      </c>
      <c r="D32" s="115">
        <v>2</v>
      </c>
      <c r="E32" s="115">
        <v>4</v>
      </c>
      <c r="F32" s="63">
        <v>1033</v>
      </c>
      <c r="G32" s="63">
        <v>0</v>
      </c>
      <c r="H32" s="63">
        <v>7</v>
      </c>
      <c r="I32" s="115">
        <v>0</v>
      </c>
      <c r="J32" s="115">
        <v>3</v>
      </c>
      <c r="K32" s="115">
        <v>3</v>
      </c>
      <c r="L32" s="115">
        <v>0</v>
      </c>
      <c r="M32" s="115">
        <v>1</v>
      </c>
      <c r="N32" s="115">
        <v>0</v>
      </c>
      <c r="O32" s="116">
        <v>0</v>
      </c>
      <c r="P32" s="28"/>
    </row>
    <row r="33" spans="1:16" ht="14.25" customHeight="1" thickBot="1">
      <c r="A33" s="178" t="s">
        <v>57</v>
      </c>
      <c r="B33" s="179"/>
      <c r="C33" s="117">
        <v>61</v>
      </c>
      <c r="D33" s="117">
        <v>2</v>
      </c>
      <c r="E33" s="117">
        <v>7</v>
      </c>
      <c r="F33" s="68">
        <v>1426</v>
      </c>
      <c r="G33" s="68">
        <v>0</v>
      </c>
      <c r="H33" s="68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8">
        <v>0</v>
      </c>
      <c r="P33" s="28"/>
    </row>
    <row r="34" spans="1:16" ht="14.25" customHeight="1" thickTop="1">
      <c r="A34" s="167" t="s">
        <v>58</v>
      </c>
      <c r="B34" s="168"/>
      <c r="C34" s="113">
        <v>46</v>
      </c>
      <c r="D34" s="113">
        <v>4</v>
      </c>
      <c r="E34" s="113">
        <v>5</v>
      </c>
      <c r="F34" s="55">
        <v>1356</v>
      </c>
      <c r="G34" s="55">
        <v>7</v>
      </c>
      <c r="H34" s="55">
        <v>23</v>
      </c>
      <c r="I34" s="113">
        <v>3</v>
      </c>
      <c r="J34" s="113">
        <v>1</v>
      </c>
      <c r="K34" s="113">
        <v>16</v>
      </c>
      <c r="L34" s="113">
        <v>0</v>
      </c>
      <c r="M34" s="113">
        <v>0</v>
      </c>
      <c r="N34" s="113">
        <v>0</v>
      </c>
      <c r="O34" s="114">
        <v>3</v>
      </c>
      <c r="P34" s="28"/>
    </row>
    <row r="35" spans="1:16" ht="14.25" customHeight="1" thickBot="1">
      <c r="A35" s="178" t="s">
        <v>91</v>
      </c>
      <c r="B35" s="179"/>
      <c r="C35" s="117">
        <v>25</v>
      </c>
      <c r="D35" s="117">
        <v>0</v>
      </c>
      <c r="E35" s="117">
        <v>0</v>
      </c>
      <c r="F35" s="68">
        <v>883</v>
      </c>
      <c r="G35" s="68">
        <v>0</v>
      </c>
      <c r="H35" s="68">
        <v>8</v>
      </c>
      <c r="I35" s="117">
        <v>0</v>
      </c>
      <c r="J35" s="117">
        <v>8</v>
      </c>
      <c r="K35" s="117">
        <v>0</v>
      </c>
      <c r="L35" s="117">
        <v>0</v>
      </c>
      <c r="M35" s="117">
        <v>0</v>
      </c>
      <c r="N35" s="117">
        <v>0</v>
      </c>
      <c r="O35" s="118">
        <v>0</v>
      </c>
      <c r="P35" s="28"/>
    </row>
    <row r="36" spans="1:16" ht="14.25" customHeight="1" thickTop="1">
      <c r="A36" s="167" t="s">
        <v>59</v>
      </c>
      <c r="B36" s="168"/>
      <c r="C36" s="113">
        <v>71</v>
      </c>
      <c r="D36" s="113">
        <v>5</v>
      </c>
      <c r="E36" s="113">
        <v>18</v>
      </c>
      <c r="F36" s="55">
        <v>1286</v>
      </c>
      <c r="G36" s="55">
        <v>2</v>
      </c>
      <c r="H36" s="55">
        <v>28</v>
      </c>
      <c r="I36" s="113">
        <v>5</v>
      </c>
      <c r="J36" s="113">
        <v>11</v>
      </c>
      <c r="K36" s="113">
        <v>5</v>
      </c>
      <c r="L36" s="113">
        <v>0</v>
      </c>
      <c r="M36" s="113">
        <v>7</v>
      </c>
      <c r="N36" s="113">
        <v>0</v>
      </c>
      <c r="O36" s="114">
        <v>0</v>
      </c>
      <c r="P36" s="28"/>
    </row>
    <row r="37" spans="1:16" ht="14.25" customHeight="1">
      <c r="A37" s="160" t="s">
        <v>60</v>
      </c>
      <c r="B37" s="161"/>
      <c r="C37" s="115">
        <v>30</v>
      </c>
      <c r="D37" s="115">
        <v>1</v>
      </c>
      <c r="E37" s="115">
        <v>0</v>
      </c>
      <c r="F37" s="63">
        <v>816</v>
      </c>
      <c r="G37" s="63">
        <v>2</v>
      </c>
      <c r="H37" s="63">
        <v>10</v>
      </c>
      <c r="I37" s="115">
        <v>1</v>
      </c>
      <c r="J37" s="115">
        <v>3</v>
      </c>
      <c r="K37" s="115">
        <v>6</v>
      </c>
      <c r="L37" s="115">
        <v>0</v>
      </c>
      <c r="M37" s="115">
        <v>0</v>
      </c>
      <c r="N37" s="115">
        <v>0</v>
      </c>
      <c r="O37" s="116">
        <v>0</v>
      </c>
      <c r="P37" s="28"/>
    </row>
    <row r="38" spans="1:16" ht="14.25" customHeight="1">
      <c r="A38" s="160" t="s">
        <v>61</v>
      </c>
      <c r="B38" s="161"/>
      <c r="C38" s="115">
        <v>65</v>
      </c>
      <c r="D38" s="115">
        <v>3</v>
      </c>
      <c r="E38" s="115">
        <v>2</v>
      </c>
      <c r="F38" s="63">
        <v>1515</v>
      </c>
      <c r="G38" s="63">
        <v>22</v>
      </c>
      <c r="H38" s="63">
        <v>64</v>
      </c>
      <c r="I38" s="115">
        <v>6</v>
      </c>
      <c r="J38" s="115">
        <v>4</v>
      </c>
      <c r="K38" s="115">
        <v>41</v>
      </c>
      <c r="L38" s="115">
        <v>0</v>
      </c>
      <c r="M38" s="115">
        <v>13</v>
      </c>
      <c r="N38" s="115">
        <v>0</v>
      </c>
      <c r="O38" s="116">
        <v>0</v>
      </c>
      <c r="P38" s="28"/>
    </row>
    <row r="39" spans="1:16" ht="14.25" customHeight="1">
      <c r="A39" s="160" t="s">
        <v>62</v>
      </c>
      <c r="B39" s="161"/>
      <c r="C39" s="115">
        <v>60</v>
      </c>
      <c r="D39" s="115">
        <v>3</v>
      </c>
      <c r="E39" s="115">
        <v>2</v>
      </c>
      <c r="F39" s="63">
        <v>2389</v>
      </c>
      <c r="G39" s="63">
        <v>6</v>
      </c>
      <c r="H39" s="63">
        <v>47</v>
      </c>
      <c r="I39" s="115">
        <v>23</v>
      </c>
      <c r="J39" s="115">
        <v>0</v>
      </c>
      <c r="K39" s="115">
        <v>17</v>
      </c>
      <c r="L39" s="115">
        <v>0</v>
      </c>
      <c r="M39" s="115">
        <v>6</v>
      </c>
      <c r="N39" s="115">
        <v>0</v>
      </c>
      <c r="O39" s="116">
        <v>1</v>
      </c>
      <c r="P39" s="28"/>
    </row>
    <row r="40" spans="1:16" ht="14.25" customHeight="1">
      <c r="A40" s="160" t="s">
        <v>63</v>
      </c>
      <c r="B40" s="161"/>
      <c r="C40" s="115">
        <v>26</v>
      </c>
      <c r="D40" s="115">
        <v>4</v>
      </c>
      <c r="E40" s="115">
        <v>1</v>
      </c>
      <c r="F40" s="63">
        <v>1474</v>
      </c>
      <c r="G40" s="63">
        <v>0</v>
      </c>
      <c r="H40" s="63">
        <v>7</v>
      </c>
      <c r="I40" s="115">
        <v>5</v>
      </c>
      <c r="J40" s="115">
        <v>0</v>
      </c>
      <c r="K40" s="115">
        <v>1</v>
      </c>
      <c r="L40" s="115">
        <v>0</v>
      </c>
      <c r="M40" s="115">
        <v>0</v>
      </c>
      <c r="N40" s="115">
        <v>1</v>
      </c>
      <c r="O40" s="116">
        <v>0</v>
      </c>
      <c r="P40" s="28"/>
    </row>
    <row r="41" spans="1:16" ht="14.25" customHeight="1">
      <c r="A41" s="160" t="s">
        <v>64</v>
      </c>
      <c r="B41" s="161"/>
      <c r="C41" s="115">
        <v>33</v>
      </c>
      <c r="D41" s="115">
        <v>0</v>
      </c>
      <c r="E41" s="115">
        <v>3</v>
      </c>
      <c r="F41" s="63">
        <v>178</v>
      </c>
      <c r="G41" s="63">
        <v>3</v>
      </c>
      <c r="H41" s="63">
        <v>4</v>
      </c>
      <c r="I41" s="115">
        <v>0</v>
      </c>
      <c r="J41" s="115">
        <v>0</v>
      </c>
      <c r="K41" s="115">
        <v>2</v>
      </c>
      <c r="L41" s="115">
        <v>0</v>
      </c>
      <c r="M41" s="115">
        <v>1</v>
      </c>
      <c r="N41" s="115">
        <v>1</v>
      </c>
      <c r="O41" s="116">
        <v>0</v>
      </c>
      <c r="P41" s="28"/>
    </row>
    <row r="42" spans="1:16" ht="14.25" customHeight="1">
      <c r="A42" s="160" t="s">
        <v>65</v>
      </c>
      <c r="B42" s="161"/>
      <c r="C42" s="115">
        <v>6</v>
      </c>
      <c r="D42" s="115">
        <v>0</v>
      </c>
      <c r="E42" s="115">
        <v>0</v>
      </c>
      <c r="F42" s="63">
        <v>41</v>
      </c>
      <c r="G42" s="63">
        <v>0</v>
      </c>
      <c r="H42" s="63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6">
        <v>0</v>
      </c>
      <c r="P42" s="28"/>
    </row>
    <row r="43" spans="1:16" ht="14.25" customHeight="1">
      <c r="A43" s="160" t="s">
        <v>66</v>
      </c>
      <c r="B43" s="161"/>
      <c r="C43" s="115">
        <v>27</v>
      </c>
      <c r="D43" s="115">
        <v>0</v>
      </c>
      <c r="E43" s="115">
        <v>0</v>
      </c>
      <c r="F43" s="63">
        <v>110</v>
      </c>
      <c r="G43" s="63">
        <v>0</v>
      </c>
      <c r="H43" s="63">
        <v>1</v>
      </c>
      <c r="I43" s="115">
        <v>0</v>
      </c>
      <c r="J43" s="115">
        <v>0</v>
      </c>
      <c r="K43" s="115">
        <v>0</v>
      </c>
      <c r="L43" s="115">
        <v>0</v>
      </c>
      <c r="M43" s="115">
        <v>1</v>
      </c>
      <c r="N43" s="115">
        <v>0</v>
      </c>
      <c r="O43" s="116">
        <v>0</v>
      </c>
      <c r="P43" s="28"/>
    </row>
    <row r="44" spans="1:16" ht="14.25" customHeight="1">
      <c r="A44" s="160" t="s">
        <v>67</v>
      </c>
      <c r="B44" s="161"/>
      <c r="C44" s="115">
        <v>1</v>
      </c>
      <c r="D44" s="115">
        <v>1</v>
      </c>
      <c r="E44" s="115">
        <v>0</v>
      </c>
      <c r="F44" s="63">
        <v>36</v>
      </c>
      <c r="G44" s="63">
        <v>0</v>
      </c>
      <c r="H44" s="63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6">
        <v>0</v>
      </c>
      <c r="P44" s="30"/>
    </row>
    <row r="45" spans="1:16" ht="14.25" customHeight="1">
      <c r="A45" s="180" t="s">
        <v>68</v>
      </c>
      <c r="B45" s="181"/>
      <c r="C45" s="119">
        <v>10</v>
      </c>
      <c r="D45" s="119">
        <v>0</v>
      </c>
      <c r="E45" s="119">
        <v>0</v>
      </c>
      <c r="F45" s="75">
        <v>380</v>
      </c>
      <c r="G45" s="75">
        <v>0</v>
      </c>
      <c r="H45" s="75">
        <v>1</v>
      </c>
      <c r="I45" s="119">
        <v>0</v>
      </c>
      <c r="J45" s="119">
        <v>0</v>
      </c>
      <c r="K45" s="119">
        <v>1</v>
      </c>
      <c r="L45" s="119">
        <v>0</v>
      </c>
      <c r="M45" s="119">
        <v>0</v>
      </c>
      <c r="N45" s="119">
        <v>0</v>
      </c>
      <c r="O45" s="120">
        <v>0</v>
      </c>
      <c r="P45" s="28"/>
    </row>
    <row r="46" spans="1:16">
      <c r="F46" s="25"/>
      <c r="L46" s="26"/>
      <c r="M46" s="26"/>
    </row>
  </sheetData>
  <mergeCells count="43">
    <mergeCell ref="G1:O1"/>
    <mergeCell ref="A38:B38"/>
    <mergeCell ref="A39:B39"/>
    <mergeCell ref="A44:B44"/>
    <mergeCell ref="A45:B45"/>
    <mergeCell ref="A40:B40"/>
    <mergeCell ref="A41:B41"/>
    <mergeCell ref="A42:B42"/>
    <mergeCell ref="A43:B43"/>
    <mergeCell ref="A21:B21"/>
    <mergeCell ref="A22:B22"/>
    <mergeCell ref="A23:B23"/>
    <mergeCell ref="A31:B31"/>
    <mergeCell ref="A17:B17"/>
    <mergeCell ref="A18:B18"/>
    <mergeCell ref="A19:B19"/>
    <mergeCell ref="A24:B24"/>
    <mergeCell ref="A25:B25"/>
    <mergeCell ref="A20:B20"/>
    <mergeCell ref="C1:C2"/>
    <mergeCell ref="D1:D2"/>
    <mergeCell ref="A11:B11"/>
    <mergeCell ref="A16:B16"/>
    <mergeCell ref="A12:B12"/>
    <mergeCell ref="A13:B13"/>
    <mergeCell ref="A14:B14"/>
    <mergeCell ref="A15:B15"/>
    <mergeCell ref="E1:E2"/>
    <mergeCell ref="F1:F2"/>
    <mergeCell ref="A1:B2"/>
    <mergeCell ref="A3:A6"/>
    <mergeCell ref="A7:A10"/>
    <mergeCell ref="A37:B37"/>
    <mergeCell ref="A26:B26"/>
    <mergeCell ref="A27:B27"/>
    <mergeCell ref="A28:B28"/>
    <mergeCell ref="A29:B29"/>
    <mergeCell ref="A30:B30"/>
    <mergeCell ref="A35:B35"/>
    <mergeCell ref="A36:B36"/>
    <mergeCell ref="A32:B32"/>
    <mergeCell ref="A34:B34"/>
    <mergeCell ref="A33:B33"/>
  </mergeCells>
  <phoneticPr fontId="2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128"/>
  <sheetViews>
    <sheetView zoomScaleNormal="100" workbookViewId="0">
      <pane xSplit="1" ySplit="2" topLeftCell="B3" activePane="bottomRight" state="frozen"/>
      <selection sqref="A1:B6"/>
      <selection pane="topRight" sqref="A1:B6"/>
      <selection pane="bottomLeft" sqref="A1:B6"/>
      <selection pane="bottomRight" sqref="A1:XFD1048576"/>
    </sheetView>
  </sheetViews>
  <sheetFormatPr defaultRowHeight="11.25"/>
  <cols>
    <col min="1" max="1" width="3" style="28" customWidth="1"/>
    <col min="2" max="2" width="5" style="28" customWidth="1"/>
    <col min="3" max="8" width="5.75" style="28" customWidth="1"/>
    <col min="9" max="9" width="7.125" style="31" customWidth="1"/>
    <col min="10" max="10" width="7.125" style="28" customWidth="1"/>
    <col min="11" max="12" width="6.5" style="28" customWidth="1"/>
    <col min="13" max="13" width="6.375" style="28" customWidth="1"/>
    <col min="14" max="16" width="5.75" style="28" customWidth="1"/>
    <col min="17" max="16384" width="9" style="28"/>
  </cols>
  <sheetData>
    <row r="1" spans="1:16" ht="14.25" customHeight="1">
      <c r="A1" s="182"/>
      <c r="B1" s="183"/>
      <c r="C1" s="209" t="s">
        <v>144</v>
      </c>
      <c r="D1" s="209" t="s">
        <v>145</v>
      </c>
      <c r="E1" s="209" t="s">
        <v>146</v>
      </c>
      <c r="F1" s="209" t="s">
        <v>147</v>
      </c>
      <c r="G1" s="209" t="s">
        <v>148</v>
      </c>
      <c r="H1" s="209" t="s">
        <v>97</v>
      </c>
      <c r="I1" s="202" t="s">
        <v>83</v>
      </c>
      <c r="J1" s="202"/>
      <c r="K1" s="217"/>
      <c r="L1" s="217"/>
      <c r="M1" s="217"/>
      <c r="N1" s="217"/>
      <c r="O1" s="211" t="s">
        <v>24</v>
      </c>
      <c r="P1" s="206" t="s">
        <v>25</v>
      </c>
    </row>
    <row r="2" spans="1:16" ht="90" customHeight="1" thickBot="1">
      <c r="A2" s="184"/>
      <c r="B2" s="185"/>
      <c r="C2" s="210"/>
      <c r="D2" s="210"/>
      <c r="E2" s="210"/>
      <c r="F2" s="210"/>
      <c r="G2" s="210"/>
      <c r="H2" s="210"/>
      <c r="I2" s="43" t="s">
        <v>3</v>
      </c>
      <c r="J2" s="17" t="s">
        <v>11</v>
      </c>
      <c r="K2" s="17" t="s">
        <v>12</v>
      </c>
      <c r="L2" s="18" t="s">
        <v>164</v>
      </c>
      <c r="M2" s="18" t="s">
        <v>8</v>
      </c>
      <c r="N2" s="18" t="s">
        <v>9</v>
      </c>
      <c r="O2" s="210"/>
      <c r="P2" s="207"/>
    </row>
    <row r="3" spans="1:16" ht="14.25" customHeight="1" thickTop="1">
      <c r="A3" s="164" t="s">
        <v>169</v>
      </c>
      <c r="B3" s="29" t="s">
        <v>31</v>
      </c>
      <c r="C3" s="121">
        <v>477</v>
      </c>
      <c r="D3" s="121">
        <v>129</v>
      </c>
      <c r="E3" s="121">
        <v>204</v>
      </c>
      <c r="F3" s="121">
        <v>208</v>
      </c>
      <c r="G3" s="121">
        <v>540</v>
      </c>
      <c r="H3" s="121">
        <v>404</v>
      </c>
      <c r="I3" s="57">
        <v>29542</v>
      </c>
      <c r="J3" s="121">
        <v>20751</v>
      </c>
      <c r="K3" s="121">
        <v>6358</v>
      </c>
      <c r="L3" s="138"/>
      <c r="M3" s="121">
        <v>1812</v>
      </c>
      <c r="N3" s="121">
        <v>621</v>
      </c>
      <c r="O3" s="121">
        <v>10</v>
      </c>
      <c r="P3" s="122">
        <v>143</v>
      </c>
    </row>
    <row r="4" spans="1:16" ht="14.25" customHeight="1">
      <c r="A4" s="165"/>
      <c r="B4" s="87" t="s">
        <v>32</v>
      </c>
      <c r="C4" s="123">
        <v>140</v>
      </c>
      <c r="D4" s="123">
        <v>58</v>
      </c>
      <c r="E4" s="123">
        <v>66</v>
      </c>
      <c r="F4" s="123">
        <v>50</v>
      </c>
      <c r="G4" s="123">
        <v>124</v>
      </c>
      <c r="H4" s="123">
        <v>120</v>
      </c>
      <c r="I4" s="59">
        <v>5680</v>
      </c>
      <c r="J4" s="123">
        <v>3955</v>
      </c>
      <c r="K4" s="123">
        <v>1404</v>
      </c>
      <c r="L4" s="139"/>
      <c r="M4" s="123">
        <v>235</v>
      </c>
      <c r="N4" s="123">
        <v>86</v>
      </c>
      <c r="O4" s="123">
        <v>3</v>
      </c>
      <c r="P4" s="124">
        <v>77</v>
      </c>
    </row>
    <row r="5" spans="1:16" ht="14.25" customHeight="1">
      <c r="A5" s="165"/>
      <c r="B5" s="87" t="s">
        <v>34</v>
      </c>
      <c r="C5" s="123">
        <v>301</v>
      </c>
      <c r="D5" s="123">
        <v>64</v>
      </c>
      <c r="E5" s="123">
        <v>121</v>
      </c>
      <c r="F5" s="123">
        <v>143</v>
      </c>
      <c r="G5" s="123">
        <v>379</v>
      </c>
      <c r="H5" s="123">
        <v>278</v>
      </c>
      <c r="I5" s="59">
        <v>22285</v>
      </c>
      <c r="J5" s="123">
        <v>15762</v>
      </c>
      <c r="K5" s="123">
        <v>4546</v>
      </c>
      <c r="L5" s="139"/>
      <c r="M5" s="123">
        <v>1462</v>
      </c>
      <c r="N5" s="123">
        <v>515</v>
      </c>
      <c r="O5" s="123">
        <v>7</v>
      </c>
      <c r="P5" s="124">
        <v>61</v>
      </c>
    </row>
    <row r="6" spans="1:16" ht="14.25" customHeight="1" thickBot="1">
      <c r="A6" s="166"/>
      <c r="B6" s="86" t="s">
        <v>33</v>
      </c>
      <c r="C6" s="125">
        <v>36</v>
      </c>
      <c r="D6" s="125">
        <v>7</v>
      </c>
      <c r="E6" s="125">
        <v>17</v>
      </c>
      <c r="F6" s="125">
        <v>15</v>
      </c>
      <c r="G6" s="125">
        <v>37</v>
      </c>
      <c r="H6" s="125">
        <v>6</v>
      </c>
      <c r="I6" s="70">
        <v>1577</v>
      </c>
      <c r="J6" s="125">
        <v>1034</v>
      </c>
      <c r="K6" s="125">
        <v>408</v>
      </c>
      <c r="L6" s="140"/>
      <c r="M6" s="125">
        <v>115</v>
      </c>
      <c r="N6" s="125">
        <v>20</v>
      </c>
      <c r="O6" s="111">
        <v>0</v>
      </c>
      <c r="P6" s="126">
        <v>5</v>
      </c>
    </row>
    <row r="7" spans="1:16" ht="14.25" customHeight="1" thickTop="1">
      <c r="A7" s="164" t="s">
        <v>170</v>
      </c>
      <c r="B7" s="29" t="s">
        <v>31</v>
      </c>
      <c r="C7" s="107">
        <v>471</v>
      </c>
      <c r="D7" s="107">
        <v>123</v>
      </c>
      <c r="E7" s="107">
        <v>199</v>
      </c>
      <c r="F7" s="107">
        <v>207</v>
      </c>
      <c r="G7" s="107">
        <v>547</v>
      </c>
      <c r="H7" s="107">
        <v>389</v>
      </c>
      <c r="I7" s="61">
        <v>29060</v>
      </c>
      <c r="J7" s="107">
        <v>19930</v>
      </c>
      <c r="K7" s="107">
        <v>6434</v>
      </c>
      <c r="L7" s="107">
        <v>249</v>
      </c>
      <c r="M7" s="107">
        <v>1911</v>
      </c>
      <c r="N7" s="107">
        <v>536</v>
      </c>
      <c r="O7" s="107">
        <v>10</v>
      </c>
      <c r="P7" s="108">
        <v>141</v>
      </c>
    </row>
    <row r="8" spans="1:16" ht="14.25" customHeight="1">
      <c r="A8" s="165"/>
      <c r="B8" s="87" t="s">
        <v>32</v>
      </c>
      <c r="C8" s="109">
        <v>142</v>
      </c>
      <c r="D8" s="109">
        <v>54</v>
      </c>
      <c r="E8" s="109">
        <v>65</v>
      </c>
      <c r="F8" s="109">
        <v>47</v>
      </c>
      <c r="G8" s="109">
        <v>124</v>
      </c>
      <c r="H8" s="109">
        <v>113</v>
      </c>
      <c r="I8" s="65">
        <v>5565</v>
      </c>
      <c r="J8" s="109">
        <v>3708</v>
      </c>
      <c r="K8" s="109">
        <v>1508</v>
      </c>
      <c r="L8" s="109">
        <v>28</v>
      </c>
      <c r="M8" s="109">
        <v>238</v>
      </c>
      <c r="N8" s="109">
        <v>83</v>
      </c>
      <c r="O8" s="109">
        <v>3</v>
      </c>
      <c r="P8" s="110">
        <v>77</v>
      </c>
    </row>
    <row r="9" spans="1:16" ht="14.25" customHeight="1">
      <c r="A9" s="165"/>
      <c r="B9" s="87" t="s">
        <v>34</v>
      </c>
      <c r="C9" s="109">
        <v>295</v>
      </c>
      <c r="D9" s="109">
        <v>62</v>
      </c>
      <c r="E9" s="109">
        <v>119</v>
      </c>
      <c r="F9" s="109">
        <v>145</v>
      </c>
      <c r="G9" s="109">
        <v>382</v>
      </c>
      <c r="H9" s="109">
        <v>270</v>
      </c>
      <c r="I9" s="65">
        <v>21950</v>
      </c>
      <c r="J9" s="109">
        <v>15217</v>
      </c>
      <c r="K9" s="109">
        <v>4524</v>
      </c>
      <c r="L9" s="109">
        <v>217</v>
      </c>
      <c r="M9" s="109">
        <v>1559</v>
      </c>
      <c r="N9" s="109">
        <v>433</v>
      </c>
      <c r="O9" s="109">
        <v>7</v>
      </c>
      <c r="P9" s="110">
        <v>59</v>
      </c>
    </row>
    <row r="10" spans="1:16" ht="14.25" customHeight="1" thickBot="1">
      <c r="A10" s="166"/>
      <c r="B10" s="86" t="s">
        <v>33</v>
      </c>
      <c r="C10" s="111">
        <v>34</v>
      </c>
      <c r="D10" s="111">
        <v>7</v>
      </c>
      <c r="E10" s="111">
        <v>15</v>
      </c>
      <c r="F10" s="111">
        <v>15</v>
      </c>
      <c r="G10" s="111">
        <v>41</v>
      </c>
      <c r="H10" s="111">
        <v>6</v>
      </c>
      <c r="I10" s="72">
        <v>1545</v>
      </c>
      <c r="J10" s="111">
        <v>1005</v>
      </c>
      <c r="K10" s="111">
        <v>402</v>
      </c>
      <c r="L10" s="111">
        <v>4</v>
      </c>
      <c r="M10" s="111">
        <v>114</v>
      </c>
      <c r="N10" s="111">
        <v>20</v>
      </c>
      <c r="O10" s="111">
        <v>0</v>
      </c>
      <c r="P10" s="112">
        <v>5</v>
      </c>
    </row>
    <row r="11" spans="1:16" ht="14.25" customHeight="1" thickTop="1">
      <c r="A11" s="167" t="s">
        <v>35</v>
      </c>
      <c r="B11" s="168"/>
      <c r="C11" s="113">
        <v>1</v>
      </c>
      <c r="D11" s="113">
        <v>0</v>
      </c>
      <c r="E11" s="113">
        <v>1</v>
      </c>
      <c r="F11" s="113">
        <v>0</v>
      </c>
      <c r="G11" s="113">
        <v>10</v>
      </c>
      <c r="H11" s="113">
        <v>3</v>
      </c>
      <c r="I11" s="55">
        <v>1643</v>
      </c>
      <c r="J11" s="113">
        <v>1163</v>
      </c>
      <c r="K11" s="113">
        <v>248</v>
      </c>
      <c r="L11" s="113">
        <v>28</v>
      </c>
      <c r="M11" s="113">
        <v>194</v>
      </c>
      <c r="N11" s="113">
        <v>10</v>
      </c>
      <c r="O11" s="113">
        <v>1</v>
      </c>
      <c r="P11" s="114">
        <v>7</v>
      </c>
    </row>
    <row r="12" spans="1:16" ht="14.25" customHeight="1">
      <c r="A12" s="160" t="s">
        <v>36</v>
      </c>
      <c r="B12" s="161"/>
      <c r="C12" s="115">
        <v>6</v>
      </c>
      <c r="D12" s="115">
        <v>1</v>
      </c>
      <c r="E12" s="115">
        <v>6</v>
      </c>
      <c r="F12" s="115">
        <v>5</v>
      </c>
      <c r="G12" s="115">
        <v>18</v>
      </c>
      <c r="H12" s="115">
        <v>86</v>
      </c>
      <c r="I12" s="63">
        <v>1284</v>
      </c>
      <c r="J12" s="115">
        <v>933</v>
      </c>
      <c r="K12" s="115">
        <v>191</v>
      </c>
      <c r="L12" s="115">
        <v>27</v>
      </c>
      <c r="M12" s="115">
        <v>103</v>
      </c>
      <c r="N12" s="115">
        <v>30</v>
      </c>
      <c r="O12" s="115">
        <v>0</v>
      </c>
      <c r="P12" s="116">
        <v>2</v>
      </c>
    </row>
    <row r="13" spans="1:16" ht="14.25" customHeight="1">
      <c r="A13" s="176" t="s">
        <v>37</v>
      </c>
      <c r="B13" s="177"/>
      <c r="C13" s="115">
        <v>14</v>
      </c>
      <c r="D13" s="115">
        <v>1</v>
      </c>
      <c r="E13" s="115">
        <v>3</v>
      </c>
      <c r="F13" s="115">
        <v>2</v>
      </c>
      <c r="G13" s="115">
        <v>34</v>
      </c>
      <c r="H13" s="115">
        <v>11</v>
      </c>
      <c r="I13" s="63">
        <v>1765</v>
      </c>
      <c r="J13" s="115">
        <v>1165</v>
      </c>
      <c r="K13" s="115">
        <v>310</v>
      </c>
      <c r="L13" s="115">
        <v>28</v>
      </c>
      <c r="M13" s="115">
        <v>243</v>
      </c>
      <c r="N13" s="115">
        <v>19</v>
      </c>
      <c r="O13" s="115">
        <v>0</v>
      </c>
      <c r="P13" s="116">
        <v>2</v>
      </c>
    </row>
    <row r="14" spans="1:16" ht="14.25" customHeight="1">
      <c r="A14" s="160" t="s">
        <v>38</v>
      </c>
      <c r="B14" s="161"/>
      <c r="C14" s="115">
        <v>16</v>
      </c>
      <c r="D14" s="115">
        <v>2</v>
      </c>
      <c r="E14" s="115">
        <v>0</v>
      </c>
      <c r="F14" s="115">
        <v>8</v>
      </c>
      <c r="G14" s="115">
        <v>22</v>
      </c>
      <c r="H14" s="115">
        <v>5</v>
      </c>
      <c r="I14" s="63">
        <v>1356</v>
      </c>
      <c r="J14" s="115">
        <v>1018</v>
      </c>
      <c r="K14" s="115">
        <v>162</v>
      </c>
      <c r="L14" s="115">
        <v>23</v>
      </c>
      <c r="M14" s="115">
        <v>130</v>
      </c>
      <c r="N14" s="115">
        <v>23</v>
      </c>
      <c r="O14" s="115">
        <v>2</v>
      </c>
      <c r="P14" s="116">
        <v>3</v>
      </c>
    </row>
    <row r="15" spans="1:16" ht="14.25" customHeight="1">
      <c r="A15" s="160" t="s">
        <v>39</v>
      </c>
      <c r="B15" s="161"/>
      <c r="C15" s="115">
        <v>2</v>
      </c>
      <c r="D15" s="115">
        <v>1</v>
      </c>
      <c r="E15" s="115">
        <v>2</v>
      </c>
      <c r="F15" s="115">
        <v>4</v>
      </c>
      <c r="G15" s="115">
        <v>12</v>
      </c>
      <c r="H15" s="115">
        <v>7</v>
      </c>
      <c r="I15" s="63">
        <v>606</v>
      </c>
      <c r="J15" s="115">
        <v>360</v>
      </c>
      <c r="K15" s="115">
        <v>170</v>
      </c>
      <c r="L15" s="115">
        <v>4</v>
      </c>
      <c r="M15" s="115">
        <v>64</v>
      </c>
      <c r="N15" s="115">
        <v>8</v>
      </c>
      <c r="O15" s="115">
        <v>0</v>
      </c>
      <c r="P15" s="116">
        <v>0</v>
      </c>
    </row>
    <row r="16" spans="1:16" ht="14.25" customHeight="1">
      <c r="A16" s="160" t="s">
        <v>40</v>
      </c>
      <c r="B16" s="161"/>
      <c r="C16" s="115">
        <v>19</v>
      </c>
      <c r="D16" s="115">
        <v>2</v>
      </c>
      <c r="E16" s="115">
        <v>3</v>
      </c>
      <c r="F16" s="115">
        <v>7</v>
      </c>
      <c r="G16" s="115">
        <v>24</v>
      </c>
      <c r="H16" s="115">
        <v>8</v>
      </c>
      <c r="I16" s="63">
        <v>800</v>
      </c>
      <c r="J16" s="115">
        <v>217</v>
      </c>
      <c r="K16" s="115">
        <v>535</v>
      </c>
      <c r="L16" s="115">
        <v>0</v>
      </c>
      <c r="M16" s="115">
        <v>25</v>
      </c>
      <c r="N16" s="115">
        <v>23</v>
      </c>
      <c r="O16" s="115">
        <v>0</v>
      </c>
      <c r="P16" s="116">
        <v>5</v>
      </c>
    </row>
    <row r="17" spans="1:16" ht="14.25" customHeight="1">
      <c r="A17" s="160" t="s">
        <v>41</v>
      </c>
      <c r="B17" s="161"/>
      <c r="C17" s="115">
        <v>15</v>
      </c>
      <c r="D17" s="115">
        <v>2</v>
      </c>
      <c r="E17" s="115">
        <v>8</v>
      </c>
      <c r="F17" s="115">
        <v>8</v>
      </c>
      <c r="G17" s="115">
        <v>18</v>
      </c>
      <c r="H17" s="115">
        <v>9</v>
      </c>
      <c r="I17" s="63">
        <v>666</v>
      </c>
      <c r="J17" s="115">
        <v>478</v>
      </c>
      <c r="K17" s="115">
        <v>153</v>
      </c>
      <c r="L17" s="115">
        <v>2</v>
      </c>
      <c r="M17" s="115">
        <v>17</v>
      </c>
      <c r="N17" s="115">
        <v>16</v>
      </c>
      <c r="O17" s="115">
        <v>0</v>
      </c>
      <c r="P17" s="116">
        <v>0</v>
      </c>
    </row>
    <row r="18" spans="1:16" ht="14.25" customHeight="1">
      <c r="A18" s="160" t="s">
        <v>42</v>
      </c>
      <c r="B18" s="161"/>
      <c r="C18" s="115">
        <v>13</v>
      </c>
      <c r="D18" s="115">
        <v>5</v>
      </c>
      <c r="E18" s="115">
        <v>5</v>
      </c>
      <c r="F18" s="115">
        <v>5</v>
      </c>
      <c r="G18" s="115">
        <v>19</v>
      </c>
      <c r="H18" s="115">
        <v>29</v>
      </c>
      <c r="I18" s="63">
        <v>1152</v>
      </c>
      <c r="J18" s="115">
        <v>816</v>
      </c>
      <c r="K18" s="115">
        <v>132</v>
      </c>
      <c r="L18" s="115">
        <v>16</v>
      </c>
      <c r="M18" s="115">
        <v>151</v>
      </c>
      <c r="N18" s="115">
        <v>37</v>
      </c>
      <c r="O18" s="115">
        <v>0</v>
      </c>
      <c r="P18" s="116">
        <v>3</v>
      </c>
    </row>
    <row r="19" spans="1:16" ht="14.25" customHeight="1">
      <c r="A19" s="160" t="s">
        <v>43</v>
      </c>
      <c r="B19" s="161"/>
      <c r="C19" s="115">
        <v>5</v>
      </c>
      <c r="D19" s="115">
        <v>5</v>
      </c>
      <c r="E19" s="115">
        <v>4</v>
      </c>
      <c r="F19" s="115">
        <v>10</v>
      </c>
      <c r="G19" s="115">
        <v>10</v>
      </c>
      <c r="H19" s="115">
        <v>7</v>
      </c>
      <c r="I19" s="63">
        <v>841</v>
      </c>
      <c r="J19" s="115">
        <v>618</v>
      </c>
      <c r="K19" s="115">
        <v>120</v>
      </c>
      <c r="L19" s="115">
        <v>10</v>
      </c>
      <c r="M19" s="115">
        <v>66</v>
      </c>
      <c r="N19" s="115">
        <v>27</v>
      </c>
      <c r="O19" s="115">
        <v>0</v>
      </c>
      <c r="P19" s="116">
        <v>3</v>
      </c>
    </row>
    <row r="20" spans="1:16" ht="14.25" customHeight="1">
      <c r="A20" s="160" t="s">
        <v>44</v>
      </c>
      <c r="B20" s="161"/>
      <c r="C20" s="115">
        <v>5</v>
      </c>
      <c r="D20" s="115">
        <v>2</v>
      </c>
      <c r="E20" s="115">
        <v>6</v>
      </c>
      <c r="F20" s="115">
        <v>3</v>
      </c>
      <c r="G20" s="115">
        <v>14</v>
      </c>
      <c r="H20" s="115">
        <v>1</v>
      </c>
      <c r="I20" s="63">
        <v>486</v>
      </c>
      <c r="J20" s="115">
        <v>318</v>
      </c>
      <c r="K20" s="115">
        <v>129</v>
      </c>
      <c r="L20" s="115">
        <v>3</v>
      </c>
      <c r="M20" s="115">
        <v>22</v>
      </c>
      <c r="N20" s="115">
        <v>14</v>
      </c>
      <c r="O20" s="115">
        <v>1</v>
      </c>
      <c r="P20" s="116">
        <v>0</v>
      </c>
    </row>
    <row r="21" spans="1:16" ht="14.25" customHeight="1">
      <c r="A21" s="160" t="s">
        <v>45</v>
      </c>
      <c r="B21" s="161"/>
      <c r="C21" s="115">
        <v>16</v>
      </c>
      <c r="D21" s="115">
        <v>4</v>
      </c>
      <c r="E21" s="115">
        <v>7</v>
      </c>
      <c r="F21" s="115">
        <v>12</v>
      </c>
      <c r="G21" s="115">
        <v>15</v>
      </c>
      <c r="H21" s="115">
        <v>9</v>
      </c>
      <c r="I21" s="63">
        <v>1493</v>
      </c>
      <c r="J21" s="115">
        <v>1065</v>
      </c>
      <c r="K21" s="115">
        <v>218</v>
      </c>
      <c r="L21" s="115">
        <v>10</v>
      </c>
      <c r="M21" s="115">
        <v>168</v>
      </c>
      <c r="N21" s="115">
        <v>32</v>
      </c>
      <c r="O21" s="115">
        <v>0</v>
      </c>
      <c r="P21" s="116">
        <v>1</v>
      </c>
    </row>
    <row r="22" spans="1:16" ht="14.25" customHeight="1">
      <c r="A22" s="160" t="s">
        <v>46</v>
      </c>
      <c r="B22" s="161"/>
      <c r="C22" s="115">
        <v>24</v>
      </c>
      <c r="D22" s="115">
        <v>3</v>
      </c>
      <c r="E22" s="115">
        <v>2</v>
      </c>
      <c r="F22" s="115">
        <v>9</v>
      </c>
      <c r="G22" s="115">
        <v>34</v>
      </c>
      <c r="H22" s="115">
        <v>4</v>
      </c>
      <c r="I22" s="63">
        <v>1346</v>
      </c>
      <c r="J22" s="115">
        <v>1060</v>
      </c>
      <c r="K22" s="115">
        <v>203</v>
      </c>
      <c r="L22" s="115">
        <v>3</v>
      </c>
      <c r="M22" s="115">
        <v>60</v>
      </c>
      <c r="N22" s="115">
        <v>20</v>
      </c>
      <c r="O22" s="115">
        <v>1</v>
      </c>
      <c r="P22" s="116">
        <v>6</v>
      </c>
    </row>
    <row r="23" spans="1:16" ht="14.25" customHeight="1">
      <c r="A23" s="160" t="s">
        <v>47</v>
      </c>
      <c r="B23" s="161"/>
      <c r="C23" s="115">
        <v>2</v>
      </c>
      <c r="D23" s="115">
        <v>3</v>
      </c>
      <c r="E23" s="115">
        <v>2</v>
      </c>
      <c r="F23" s="115">
        <v>3</v>
      </c>
      <c r="G23" s="115">
        <v>18</v>
      </c>
      <c r="H23" s="115">
        <v>3</v>
      </c>
      <c r="I23" s="63">
        <v>994</v>
      </c>
      <c r="J23" s="115">
        <v>760</v>
      </c>
      <c r="K23" s="115">
        <v>44</v>
      </c>
      <c r="L23" s="115">
        <v>38</v>
      </c>
      <c r="M23" s="115">
        <v>144</v>
      </c>
      <c r="N23" s="115">
        <v>8</v>
      </c>
      <c r="O23" s="115">
        <v>0</v>
      </c>
      <c r="P23" s="116">
        <v>1</v>
      </c>
    </row>
    <row r="24" spans="1:16" ht="14.25" customHeight="1">
      <c r="A24" s="160" t="s">
        <v>48</v>
      </c>
      <c r="B24" s="161"/>
      <c r="C24" s="115">
        <v>5</v>
      </c>
      <c r="D24" s="115">
        <v>1</v>
      </c>
      <c r="E24" s="115">
        <v>3</v>
      </c>
      <c r="F24" s="115">
        <v>8</v>
      </c>
      <c r="G24" s="115">
        <v>5</v>
      </c>
      <c r="H24" s="115">
        <v>3</v>
      </c>
      <c r="I24" s="63">
        <v>461</v>
      </c>
      <c r="J24" s="115">
        <v>362</v>
      </c>
      <c r="K24" s="115">
        <v>68</v>
      </c>
      <c r="L24" s="115">
        <v>5</v>
      </c>
      <c r="M24" s="115">
        <v>19</v>
      </c>
      <c r="N24" s="115">
        <v>7</v>
      </c>
      <c r="O24" s="115">
        <v>0</v>
      </c>
      <c r="P24" s="116">
        <v>1</v>
      </c>
    </row>
    <row r="25" spans="1:16" ht="14.25" customHeight="1">
      <c r="A25" s="160" t="s">
        <v>49</v>
      </c>
      <c r="B25" s="161"/>
      <c r="C25" s="115">
        <v>4</v>
      </c>
      <c r="D25" s="115">
        <v>2</v>
      </c>
      <c r="E25" s="115">
        <v>5</v>
      </c>
      <c r="F25" s="115">
        <v>7</v>
      </c>
      <c r="G25" s="115">
        <v>5</v>
      </c>
      <c r="H25" s="115">
        <v>4</v>
      </c>
      <c r="I25" s="63">
        <v>775</v>
      </c>
      <c r="J25" s="115">
        <v>609</v>
      </c>
      <c r="K25" s="115">
        <v>130</v>
      </c>
      <c r="L25" s="115">
        <v>2</v>
      </c>
      <c r="M25" s="115">
        <v>26</v>
      </c>
      <c r="N25" s="115">
        <v>8</v>
      </c>
      <c r="O25" s="115">
        <v>0</v>
      </c>
      <c r="P25" s="116">
        <v>1</v>
      </c>
    </row>
    <row r="26" spans="1:16" ht="14.25" customHeight="1">
      <c r="A26" s="160" t="s">
        <v>50</v>
      </c>
      <c r="B26" s="161"/>
      <c r="C26" s="115">
        <v>6</v>
      </c>
      <c r="D26" s="115">
        <v>1</v>
      </c>
      <c r="E26" s="115">
        <v>3</v>
      </c>
      <c r="F26" s="115">
        <v>13</v>
      </c>
      <c r="G26" s="115">
        <v>12</v>
      </c>
      <c r="H26" s="115">
        <v>9</v>
      </c>
      <c r="I26" s="63">
        <v>859</v>
      </c>
      <c r="J26" s="115">
        <v>632</v>
      </c>
      <c r="K26" s="115">
        <v>184</v>
      </c>
      <c r="L26" s="115">
        <v>2</v>
      </c>
      <c r="M26" s="115">
        <v>40</v>
      </c>
      <c r="N26" s="115">
        <v>1</v>
      </c>
      <c r="O26" s="115">
        <v>0</v>
      </c>
      <c r="P26" s="116">
        <v>4</v>
      </c>
    </row>
    <row r="27" spans="1:16" ht="14.25" customHeight="1">
      <c r="A27" s="160" t="s">
        <v>51</v>
      </c>
      <c r="B27" s="161"/>
      <c r="C27" s="115">
        <v>4</v>
      </c>
      <c r="D27" s="115">
        <v>2</v>
      </c>
      <c r="E27" s="115">
        <v>12</v>
      </c>
      <c r="F27" s="115">
        <v>2</v>
      </c>
      <c r="G27" s="115">
        <v>20</v>
      </c>
      <c r="H27" s="115">
        <v>8</v>
      </c>
      <c r="I27" s="63">
        <v>591</v>
      </c>
      <c r="J27" s="115">
        <v>435</v>
      </c>
      <c r="K27" s="115">
        <v>126</v>
      </c>
      <c r="L27" s="115">
        <v>4</v>
      </c>
      <c r="M27" s="115">
        <v>18</v>
      </c>
      <c r="N27" s="115">
        <v>8</v>
      </c>
      <c r="O27" s="115">
        <v>0</v>
      </c>
      <c r="P27" s="116">
        <v>1</v>
      </c>
    </row>
    <row r="28" spans="1:16" ht="14.25" customHeight="1">
      <c r="A28" s="160" t="s">
        <v>52</v>
      </c>
      <c r="B28" s="161"/>
      <c r="C28" s="115">
        <v>18</v>
      </c>
      <c r="D28" s="115">
        <v>3</v>
      </c>
      <c r="E28" s="115">
        <v>1</v>
      </c>
      <c r="F28" s="115">
        <v>7</v>
      </c>
      <c r="G28" s="115">
        <v>7</v>
      </c>
      <c r="H28" s="115">
        <v>3</v>
      </c>
      <c r="I28" s="63">
        <v>333</v>
      </c>
      <c r="J28" s="115">
        <v>230</v>
      </c>
      <c r="K28" s="115">
        <v>93</v>
      </c>
      <c r="L28" s="115">
        <v>1</v>
      </c>
      <c r="M28" s="115">
        <v>7</v>
      </c>
      <c r="N28" s="115">
        <v>2</v>
      </c>
      <c r="O28" s="115">
        <v>0</v>
      </c>
      <c r="P28" s="116">
        <v>0</v>
      </c>
    </row>
    <row r="29" spans="1:16" ht="14.25" customHeight="1">
      <c r="A29" s="160" t="s">
        <v>53</v>
      </c>
      <c r="B29" s="161"/>
      <c r="C29" s="115">
        <v>15</v>
      </c>
      <c r="D29" s="115">
        <v>3</v>
      </c>
      <c r="E29" s="115">
        <v>9</v>
      </c>
      <c r="F29" s="115">
        <v>2</v>
      </c>
      <c r="G29" s="115">
        <v>15</v>
      </c>
      <c r="H29" s="115">
        <v>5</v>
      </c>
      <c r="I29" s="63">
        <v>869</v>
      </c>
      <c r="J29" s="115">
        <v>554</v>
      </c>
      <c r="K29" s="115">
        <v>287</v>
      </c>
      <c r="L29" s="115">
        <v>0</v>
      </c>
      <c r="M29" s="115">
        <v>22</v>
      </c>
      <c r="N29" s="115">
        <v>6</v>
      </c>
      <c r="O29" s="115">
        <v>0</v>
      </c>
      <c r="P29" s="116">
        <v>3</v>
      </c>
    </row>
    <row r="30" spans="1:16" ht="14.25" customHeight="1">
      <c r="A30" s="160" t="s">
        <v>54</v>
      </c>
      <c r="B30" s="161"/>
      <c r="C30" s="115">
        <v>26</v>
      </c>
      <c r="D30" s="115">
        <v>2</v>
      </c>
      <c r="E30" s="115">
        <v>5</v>
      </c>
      <c r="F30" s="115">
        <v>5</v>
      </c>
      <c r="G30" s="115">
        <v>10</v>
      </c>
      <c r="H30" s="115">
        <v>11</v>
      </c>
      <c r="I30" s="63">
        <v>842</v>
      </c>
      <c r="J30" s="115">
        <v>641</v>
      </c>
      <c r="K30" s="115">
        <v>177</v>
      </c>
      <c r="L30" s="115">
        <v>5</v>
      </c>
      <c r="M30" s="115">
        <v>4</v>
      </c>
      <c r="N30" s="115">
        <v>15</v>
      </c>
      <c r="O30" s="115">
        <v>0</v>
      </c>
      <c r="P30" s="116">
        <v>9</v>
      </c>
    </row>
    <row r="31" spans="1:16" ht="14.25" customHeight="1">
      <c r="A31" s="160" t="s">
        <v>55</v>
      </c>
      <c r="B31" s="161"/>
      <c r="C31" s="115">
        <v>45</v>
      </c>
      <c r="D31" s="115">
        <v>5</v>
      </c>
      <c r="E31" s="115">
        <v>14</v>
      </c>
      <c r="F31" s="115">
        <v>8</v>
      </c>
      <c r="G31" s="115">
        <v>23</v>
      </c>
      <c r="H31" s="115">
        <v>9</v>
      </c>
      <c r="I31" s="63">
        <v>1147</v>
      </c>
      <c r="J31" s="115">
        <v>697</v>
      </c>
      <c r="K31" s="115">
        <v>357</v>
      </c>
      <c r="L31" s="115">
        <v>2</v>
      </c>
      <c r="M31" s="115">
        <v>17</v>
      </c>
      <c r="N31" s="115">
        <v>74</v>
      </c>
      <c r="O31" s="115">
        <v>2</v>
      </c>
      <c r="P31" s="116">
        <v>3</v>
      </c>
    </row>
    <row r="32" spans="1:16" ht="14.25" customHeight="1">
      <c r="A32" s="160" t="s">
        <v>56</v>
      </c>
      <c r="B32" s="161"/>
      <c r="C32" s="115">
        <v>17</v>
      </c>
      <c r="D32" s="115">
        <v>9</v>
      </c>
      <c r="E32" s="115">
        <v>9</v>
      </c>
      <c r="F32" s="115">
        <v>7</v>
      </c>
      <c r="G32" s="115">
        <v>19</v>
      </c>
      <c r="H32" s="115">
        <v>11</v>
      </c>
      <c r="I32" s="63">
        <v>682</v>
      </c>
      <c r="J32" s="115">
        <v>341</v>
      </c>
      <c r="K32" s="115">
        <v>306</v>
      </c>
      <c r="L32" s="115">
        <v>4</v>
      </c>
      <c r="M32" s="115">
        <v>8</v>
      </c>
      <c r="N32" s="115">
        <v>23</v>
      </c>
      <c r="O32" s="115">
        <v>0</v>
      </c>
      <c r="P32" s="116">
        <v>2</v>
      </c>
    </row>
    <row r="33" spans="1:18" ht="14.25" customHeight="1" thickBot="1">
      <c r="A33" s="178" t="s">
        <v>57</v>
      </c>
      <c r="B33" s="179"/>
      <c r="C33" s="117">
        <v>17</v>
      </c>
      <c r="D33" s="117">
        <v>3</v>
      </c>
      <c r="E33" s="117">
        <v>9</v>
      </c>
      <c r="F33" s="117">
        <v>10</v>
      </c>
      <c r="G33" s="117">
        <v>18</v>
      </c>
      <c r="H33" s="117">
        <v>25</v>
      </c>
      <c r="I33" s="68">
        <v>959</v>
      </c>
      <c r="J33" s="117">
        <v>745</v>
      </c>
      <c r="K33" s="117">
        <v>181</v>
      </c>
      <c r="L33" s="117">
        <v>0</v>
      </c>
      <c r="M33" s="117">
        <v>11</v>
      </c>
      <c r="N33" s="117">
        <v>22</v>
      </c>
      <c r="O33" s="117">
        <v>0</v>
      </c>
      <c r="P33" s="118">
        <v>2</v>
      </c>
    </row>
    <row r="34" spans="1:18" ht="14.25" customHeight="1" thickTop="1">
      <c r="A34" s="167" t="s">
        <v>58</v>
      </c>
      <c r="B34" s="168"/>
      <c r="C34" s="113">
        <v>24</v>
      </c>
      <c r="D34" s="113">
        <v>5</v>
      </c>
      <c r="E34" s="113">
        <v>12</v>
      </c>
      <c r="F34" s="113">
        <v>9</v>
      </c>
      <c r="G34" s="113">
        <v>31</v>
      </c>
      <c r="H34" s="113">
        <v>3</v>
      </c>
      <c r="I34" s="55">
        <v>927</v>
      </c>
      <c r="J34" s="113">
        <v>584</v>
      </c>
      <c r="K34" s="113">
        <v>240</v>
      </c>
      <c r="L34" s="113">
        <v>4</v>
      </c>
      <c r="M34" s="113">
        <v>87</v>
      </c>
      <c r="N34" s="113">
        <v>12</v>
      </c>
      <c r="O34" s="113">
        <v>0</v>
      </c>
      <c r="P34" s="114">
        <v>2</v>
      </c>
    </row>
    <row r="35" spans="1:18" ht="14.25" customHeight="1" thickBot="1">
      <c r="A35" s="178" t="s">
        <v>91</v>
      </c>
      <c r="B35" s="179"/>
      <c r="C35" s="117">
        <v>10</v>
      </c>
      <c r="D35" s="117">
        <v>2</v>
      </c>
      <c r="E35" s="117">
        <v>3</v>
      </c>
      <c r="F35" s="117">
        <v>6</v>
      </c>
      <c r="G35" s="117">
        <v>10</v>
      </c>
      <c r="H35" s="117">
        <v>3</v>
      </c>
      <c r="I35" s="68">
        <v>618</v>
      </c>
      <c r="J35" s="117">
        <v>421</v>
      </c>
      <c r="K35" s="117">
        <v>162</v>
      </c>
      <c r="L35" s="117">
        <v>0</v>
      </c>
      <c r="M35" s="117">
        <v>27</v>
      </c>
      <c r="N35" s="117">
        <v>8</v>
      </c>
      <c r="O35" s="117">
        <v>0</v>
      </c>
      <c r="P35" s="118">
        <v>3</v>
      </c>
    </row>
    <row r="36" spans="1:18" ht="14.25" customHeight="1" thickTop="1">
      <c r="A36" s="167" t="s">
        <v>59</v>
      </c>
      <c r="B36" s="168"/>
      <c r="C36" s="113">
        <v>61</v>
      </c>
      <c r="D36" s="113">
        <v>15</v>
      </c>
      <c r="E36" s="113">
        <v>21</v>
      </c>
      <c r="F36" s="113">
        <v>21</v>
      </c>
      <c r="G36" s="113">
        <v>21</v>
      </c>
      <c r="H36" s="113">
        <v>12</v>
      </c>
      <c r="I36" s="55">
        <v>800</v>
      </c>
      <c r="J36" s="113">
        <v>564</v>
      </c>
      <c r="K36" s="113">
        <v>177</v>
      </c>
      <c r="L36" s="113">
        <v>2</v>
      </c>
      <c r="M36" s="113">
        <v>31</v>
      </c>
      <c r="N36" s="113">
        <v>26</v>
      </c>
      <c r="O36" s="113">
        <v>1</v>
      </c>
      <c r="P36" s="114">
        <v>33</v>
      </c>
    </row>
    <row r="37" spans="1:18" ht="14.25" customHeight="1">
      <c r="A37" s="160" t="s">
        <v>60</v>
      </c>
      <c r="B37" s="161"/>
      <c r="C37" s="115">
        <v>12</v>
      </c>
      <c r="D37" s="115">
        <v>5</v>
      </c>
      <c r="E37" s="115">
        <v>3</v>
      </c>
      <c r="F37" s="115">
        <v>2</v>
      </c>
      <c r="G37" s="115">
        <v>11</v>
      </c>
      <c r="H37" s="115">
        <v>2</v>
      </c>
      <c r="I37" s="63">
        <v>566</v>
      </c>
      <c r="J37" s="115">
        <v>374</v>
      </c>
      <c r="K37" s="115">
        <v>141</v>
      </c>
      <c r="L37" s="115">
        <v>3</v>
      </c>
      <c r="M37" s="115">
        <v>39</v>
      </c>
      <c r="N37" s="115">
        <v>9</v>
      </c>
      <c r="O37" s="115">
        <v>0</v>
      </c>
      <c r="P37" s="116">
        <v>6</v>
      </c>
    </row>
    <row r="38" spans="1:18" ht="14.25" customHeight="1">
      <c r="A38" s="160" t="s">
        <v>61</v>
      </c>
      <c r="B38" s="161"/>
      <c r="C38" s="115">
        <v>19</v>
      </c>
      <c r="D38" s="115">
        <v>2</v>
      </c>
      <c r="E38" s="115">
        <v>8</v>
      </c>
      <c r="F38" s="115">
        <v>5</v>
      </c>
      <c r="G38" s="115">
        <v>12</v>
      </c>
      <c r="H38" s="115">
        <v>5</v>
      </c>
      <c r="I38" s="63">
        <v>1061</v>
      </c>
      <c r="J38" s="115">
        <v>666</v>
      </c>
      <c r="K38" s="115">
        <v>323</v>
      </c>
      <c r="L38" s="115">
        <v>13</v>
      </c>
      <c r="M38" s="115">
        <v>52</v>
      </c>
      <c r="N38" s="115">
        <v>7</v>
      </c>
      <c r="O38" s="115">
        <v>1</v>
      </c>
      <c r="P38" s="116">
        <v>6</v>
      </c>
    </row>
    <row r="39" spans="1:18" ht="14.25" customHeight="1">
      <c r="A39" s="160" t="s">
        <v>62</v>
      </c>
      <c r="B39" s="161"/>
      <c r="C39" s="115">
        <v>20</v>
      </c>
      <c r="D39" s="115">
        <v>11</v>
      </c>
      <c r="E39" s="115">
        <v>8</v>
      </c>
      <c r="F39" s="115">
        <v>10</v>
      </c>
      <c r="G39" s="115">
        <v>44</v>
      </c>
      <c r="H39" s="115">
        <v>12</v>
      </c>
      <c r="I39" s="63">
        <v>1669</v>
      </c>
      <c r="J39" s="115">
        <v>1137</v>
      </c>
      <c r="K39" s="115">
        <v>427</v>
      </c>
      <c r="L39" s="115">
        <v>6</v>
      </c>
      <c r="M39" s="115">
        <v>84</v>
      </c>
      <c r="N39" s="115">
        <v>15</v>
      </c>
      <c r="O39" s="115">
        <v>1</v>
      </c>
      <c r="P39" s="116">
        <v>9</v>
      </c>
    </row>
    <row r="40" spans="1:18" ht="14.25" customHeight="1">
      <c r="A40" s="160" t="s">
        <v>63</v>
      </c>
      <c r="B40" s="161"/>
      <c r="C40" s="115">
        <v>17</v>
      </c>
      <c r="D40" s="115">
        <v>10</v>
      </c>
      <c r="E40" s="115">
        <v>8</v>
      </c>
      <c r="F40" s="115">
        <v>6</v>
      </c>
      <c r="G40" s="115">
        <v>14</v>
      </c>
      <c r="H40" s="115">
        <v>7</v>
      </c>
      <c r="I40" s="63">
        <v>960</v>
      </c>
      <c r="J40" s="115">
        <v>608</v>
      </c>
      <c r="K40" s="115">
        <v>301</v>
      </c>
      <c r="L40" s="115">
        <v>4</v>
      </c>
      <c r="M40" s="115">
        <v>22</v>
      </c>
      <c r="N40" s="115">
        <v>25</v>
      </c>
      <c r="O40" s="115">
        <v>0</v>
      </c>
      <c r="P40" s="116">
        <v>2</v>
      </c>
    </row>
    <row r="41" spans="1:18" ht="14.25" customHeight="1">
      <c r="A41" s="160" t="s">
        <v>64</v>
      </c>
      <c r="B41" s="161"/>
      <c r="C41" s="115">
        <v>5</v>
      </c>
      <c r="D41" s="115">
        <v>3</v>
      </c>
      <c r="E41" s="115">
        <v>3</v>
      </c>
      <c r="F41" s="115">
        <v>0</v>
      </c>
      <c r="G41" s="115">
        <v>9</v>
      </c>
      <c r="H41" s="115">
        <v>21</v>
      </c>
      <c r="I41" s="63">
        <v>95</v>
      </c>
      <c r="J41" s="115">
        <v>74</v>
      </c>
      <c r="K41" s="115">
        <v>19</v>
      </c>
      <c r="L41" s="115">
        <v>0</v>
      </c>
      <c r="M41" s="115">
        <v>1</v>
      </c>
      <c r="N41" s="115">
        <v>1</v>
      </c>
      <c r="O41" s="115">
        <v>0</v>
      </c>
      <c r="P41" s="116">
        <v>10</v>
      </c>
      <c r="R41" s="30"/>
    </row>
    <row r="42" spans="1:18" ht="14.25" customHeight="1">
      <c r="A42" s="160" t="s">
        <v>65</v>
      </c>
      <c r="B42" s="161"/>
      <c r="C42" s="115">
        <v>0</v>
      </c>
      <c r="D42" s="115">
        <v>1</v>
      </c>
      <c r="E42" s="115">
        <v>3</v>
      </c>
      <c r="F42" s="115">
        <v>0</v>
      </c>
      <c r="G42" s="115">
        <v>2</v>
      </c>
      <c r="H42" s="115">
        <v>6</v>
      </c>
      <c r="I42" s="63">
        <v>21</v>
      </c>
      <c r="J42" s="115">
        <v>18</v>
      </c>
      <c r="K42" s="115">
        <v>3</v>
      </c>
      <c r="L42" s="115">
        <v>0</v>
      </c>
      <c r="M42" s="115">
        <v>0</v>
      </c>
      <c r="N42" s="115">
        <v>0</v>
      </c>
      <c r="O42" s="115">
        <v>0</v>
      </c>
      <c r="P42" s="116">
        <v>3</v>
      </c>
    </row>
    <row r="43" spans="1:18" ht="14.25" customHeight="1">
      <c r="A43" s="160" t="s">
        <v>66</v>
      </c>
      <c r="B43" s="161"/>
      <c r="C43" s="115">
        <v>4</v>
      </c>
      <c r="D43" s="115">
        <v>2</v>
      </c>
      <c r="E43" s="115">
        <v>11</v>
      </c>
      <c r="F43" s="115">
        <v>1</v>
      </c>
      <c r="G43" s="115">
        <v>8</v>
      </c>
      <c r="H43" s="115">
        <v>10</v>
      </c>
      <c r="I43" s="63">
        <v>52</v>
      </c>
      <c r="J43" s="115">
        <v>46</v>
      </c>
      <c r="K43" s="115">
        <v>6</v>
      </c>
      <c r="L43" s="115">
        <v>0</v>
      </c>
      <c r="M43" s="115">
        <v>0</v>
      </c>
      <c r="N43" s="115">
        <v>0</v>
      </c>
      <c r="O43" s="115">
        <v>0</v>
      </c>
      <c r="P43" s="116">
        <v>3</v>
      </c>
    </row>
    <row r="44" spans="1:18" ht="14.25" customHeight="1">
      <c r="A44" s="160" t="s">
        <v>67</v>
      </c>
      <c r="B44" s="161"/>
      <c r="C44" s="115">
        <v>3</v>
      </c>
      <c r="D44" s="115">
        <v>5</v>
      </c>
      <c r="E44" s="115">
        <v>0</v>
      </c>
      <c r="F44" s="115">
        <v>2</v>
      </c>
      <c r="G44" s="115">
        <v>3</v>
      </c>
      <c r="H44" s="115">
        <v>4</v>
      </c>
      <c r="I44" s="63">
        <v>13</v>
      </c>
      <c r="J44" s="115">
        <v>8</v>
      </c>
      <c r="K44" s="115">
        <v>5</v>
      </c>
      <c r="L44" s="115">
        <v>0</v>
      </c>
      <c r="M44" s="115">
        <v>0</v>
      </c>
      <c r="N44" s="115">
        <v>0</v>
      </c>
      <c r="O44" s="115">
        <v>0</v>
      </c>
      <c r="P44" s="116">
        <v>0</v>
      </c>
    </row>
    <row r="45" spans="1:18" ht="14.25" customHeight="1">
      <c r="A45" s="180" t="s">
        <v>68</v>
      </c>
      <c r="B45" s="181"/>
      <c r="C45" s="119">
        <v>1</v>
      </c>
      <c r="D45" s="119">
        <v>0</v>
      </c>
      <c r="E45" s="119">
        <v>0</v>
      </c>
      <c r="F45" s="119">
        <v>0</v>
      </c>
      <c r="G45" s="119">
        <v>0</v>
      </c>
      <c r="H45" s="119">
        <v>34</v>
      </c>
      <c r="I45" s="75">
        <v>328</v>
      </c>
      <c r="J45" s="119">
        <v>213</v>
      </c>
      <c r="K45" s="119">
        <v>106</v>
      </c>
      <c r="L45" s="119">
        <v>0</v>
      </c>
      <c r="M45" s="119">
        <v>9</v>
      </c>
      <c r="N45" s="119">
        <v>0</v>
      </c>
      <c r="O45" s="119">
        <v>0</v>
      </c>
      <c r="P45" s="120">
        <v>5</v>
      </c>
    </row>
    <row r="46" spans="1:18">
      <c r="C46" s="37"/>
      <c r="D46" s="37"/>
      <c r="E46" s="37"/>
      <c r="F46" s="37"/>
      <c r="G46" s="37"/>
      <c r="H46" s="37"/>
      <c r="I46" s="38"/>
      <c r="J46" s="37"/>
      <c r="K46" s="37"/>
      <c r="L46" s="37"/>
      <c r="M46" s="37"/>
      <c r="N46" s="37"/>
      <c r="O46" s="37"/>
      <c r="P46" s="37"/>
    </row>
    <row r="47" spans="1:18">
      <c r="C47" s="37"/>
      <c r="D47" s="37"/>
      <c r="E47" s="37"/>
      <c r="F47" s="37"/>
      <c r="G47" s="37"/>
      <c r="H47" s="37"/>
      <c r="I47" s="38"/>
      <c r="J47" s="37"/>
      <c r="K47" s="37"/>
      <c r="L47" s="37"/>
      <c r="M47" s="37"/>
      <c r="N47" s="37"/>
      <c r="O47" s="37"/>
      <c r="P47" s="37"/>
    </row>
    <row r="48" spans="1:18">
      <c r="C48" s="37"/>
      <c r="D48" s="37"/>
      <c r="E48" s="37"/>
      <c r="F48" s="37"/>
      <c r="G48" s="37"/>
      <c r="H48" s="37"/>
      <c r="I48" s="38"/>
      <c r="J48" s="37"/>
      <c r="K48" s="37"/>
      <c r="L48" s="37"/>
      <c r="M48" s="37"/>
      <c r="N48" s="37"/>
      <c r="O48" s="37"/>
      <c r="P48" s="37"/>
    </row>
    <row r="49" spans="3:16">
      <c r="C49" s="37"/>
      <c r="D49" s="37"/>
      <c r="E49" s="37"/>
      <c r="F49" s="37"/>
      <c r="G49" s="37"/>
      <c r="H49" s="37"/>
      <c r="I49" s="38"/>
      <c r="J49" s="37"/>
      <c r="K49" s="37"/>
      <c r="L49" s="37"/>
      <c r="M49" s="37"/>
      <c r="N49" s="37"/>
      <c r="O49" s="37"/>
      <c r="P49" s="37"/>
    </row>
    <row r="50" spans="3:16">
      <c r="C50" s="37"/>
      <c r="D50" s="37"/>
      <c r="E50" s="37"/>
      <c r="F50" s="37"/>
      <c r="G50" s="37"/>
      <c r="H50" s="37"/>
      <c r="I50" s="38"/>
      <c r="J50" s="37"/>
      <c r="K50" s="37"/>
      <c r="L50" s="37"/>
      <c r="M50" s="37"/>
      <c r="N50" s="37"/>
      <c r="O50" s="37"/>
      <c r="P50" s="37"/>
    </row>
    <row r="51" spans="3:16">
      <c r="C51" s="37"/>
      <c r="D51" s="37"/>
      <c r="E51" s="37"/>
      <c r="F51" s="37"/>
      <c r="G51" s="37"/>
      <c r="H51" s="37"/>
      <c r="I51" s="38"/>
      <c r="J51" s="37"/>
      <c r="K51" s="37"/>
      <c r="L51" s="37"/>
      <c r="M51" s="37"/>
      <c r="N51" s="37"/>
      <c r="O51" s="37"/>
      <c r="P51" s="37"/>
    </row>
    <row r="52" spans="3:16">
      <c r="C52" s="37"/>
      <c r="D52" s="37"/>
      <c r="E52" s="37"/>
      <c r="F52" s="37"/>
      <c r="G52" s="37"/>
      <c r="H52" s="37"/>
      <c r="I52" s="38"/>
      <c r="J52" s="37"/>
      <c r="K52" s="37"/>
      <c r="L52" s="37"/>
      <c r="M52" s="37"/>
      <c r="N52" s="37"/>
      <c r="O52" s="37"/>
      <c r="P52" s="37"/>
    </row>
    <row r="53" spans="3:16">
      <c r="C53" s="37"/>
      <c r="D53" s="37"/>
      <c r="E53" s="37"/>
      <c r="F53" s="37"/>
      <c r="G53" s="37"/>
      <c r="H53" s="37"/>
      <c r="I53" s="38"/>
      <c r="J53" s="37"/>
      <c r="K53" s="37"/>
      <c r="L53" s="37"/>
      <c r="M53" s="37"/>
      <c r="N53" s="37"/>
      <c r="O53" s="37"/>
      <c r="P53" s="37"/>
    </row>
    <row r="54" spans="3:16">
      <c r="C54" s="37"/>
      <c r="D54" s="37"/>
      <c r="E54" s="37"/>
      <c r="F54" s="37"/>
      <c r="G54" s="37"/>
      <c r="H54" s="37"/>
      <c r="I54" s="38"/>
      <c r="J54" s="37"/>
      <c r="K54" s="37"/>
      <c r="L54" s="37"/>
      <c r="M54" s="37"/>
      <c r="N54" s="37"/>
      <c r="O54" s="37"/>
      <c r="P54" s="37"/>
    </row>
    <row r="55" spans="3:16">
      <c r="C55" s="37"/>
      <c r="D55" s="37"/>
      <c r="E55" s="37"/>
      <c r="F55" s="37"/>
      <c r="G55" s="37"/>
      <c r="H55" s="37"/>
      <c r="I55" s="38"/>
      <c r="J55" s="37"/>
      <c r="K55" s="37"/>
      <c r="L55" s="37"/>
      <c r="M55" s="37"/>
      <c r="N55" s="37"/>
      <c r="O55" s="37"/>
      <c r="P55" s="37"/>
    </row>
    <row r="56" spans="3:16">
      <c r="C56" s="37"/>
      <c r="D56" s="37"/>
      <c r="E56" s="37"/>
      <c r="F56" s="37"/>
      <c r="G56" s="37"/>
      <c r="H56" s="37"/>
      <c r="I56" s="38"/>
      <c r="J56" s="37"/>
      <c r="K56" s="37"/>
      <c r="L56" s="37"/>
      <c r="M56" s="37"/>
      <c r="N56" s="37"/>
      <c r="O56" s="37"/>
      <c r="P56" s="37"/>
    </row>
    <row r="57" spans="3:16">
      <c r="C57" s="37"/>
      <c r="D57" s="37"/>
      <c r="E57" s="37"/>
      <c r="F57" s="37"/>
      <c r="G57" s="37"/>
      <c r="H57" s="37"/>
      <c r="I57" s="38"/>
      <c r="J57" s="37"/>
      <c r="K57" s="37"/>
      <c r="L57" s="37"/>
      <c r="M57" s="37"/>
      <c r="N57" s="37"/>
      <c r="O57" s="37"/>
      <c r="P57" s="37"/>
    </row>
    <row r="58" spans="3:16">
      <c r="C58" s="37"/>
      <c r="D58" s="37"/>
      <c r="E58" s="37"/>
      <c r="F58" s="37"/>
      <c r="G58" s="37"/>
      <c r="H58" s="37"/>
      <c r="I58" s="38"/>
      <c r="J58" s="37"/>
      <c r="K58" s="37"/>
      <c r="L58" s="37"/>
      <c r="M58" s="37"/>
      <c r="N58" s="37"/>
      <c r="O58" s="37"/>
      <c r="P58" s="37"/>
    </row>
    <row r="59" spans="3:16">
      <c r="C59" s="37"/>
      <c r="D59" s="37"/>
      <c r="E59" s="37"/>
      <c r="F59" s="37"/>
      <c r="G59" s="37"/>
      <c r="H59" s="37"/>
      <c r="I59" s="38"/>
      <c r="J59" s="37"/>
      <c r="K59" s="37"/>
      <c r="L59" s="37"/>
      <c r="M59" s="37"/>
      <c r="N59" s="37"/>
      <c r="O59" s="37"/>
      <c r="P59" s="37"/>
    </row>
    <row r="60" spans="3:16">
      <c r="C60" s="37"/>
      <c r="D60" s="37"/>
      <c r="E60" s="37"/>
      <c r="F60" s="37"/>
      <c r="G60" s="37"/>
      <c r="H60" s="37"/>
      <c r="I60" s="38"/>
      <c r="J60" s="37"/>
      <c r="K60" s="37"/>
      <c r="L60" s="37"/>
      <c r="M60" s="37"/>
      <c r="N60" s="37"/>
      <c r="O60" s="37"/>
      <c r="P60" s="37"/>
    </row>
    <row r="61" spans="3:16">
      <c r="C61" s="37"/>
      <c r="D61" s="37"/>
      <c r="E61" s="37"/>
      <c r="F61" s="37"/>
      <c r="G61" s="37"/>
      <c r="H61" s="37"/>
      <c r="I61" s="38"/>
      <c r="J61" s="37"/>
      <c r="K61" s="37"/>
      <c r="L61" s="37"/>
      <c r="M61" s="37"/>
      <c r="N61" s="37"/>
      <c r="O61" s="37"/>
      <c r="P61" s="37"/>
    </row>
    <row r="62" spans="3:16">
      <c r="C62" s="37"/>
      <c r="D62" s="37"/>
      <c r="E62" s="37"/>
      <c r="F62" s="37"/>
      <c r="G62" s="37"/>
      <c r="H62" s="37"/>
      <c r="I62" s="38"/>
      <c r="J62" s="37"/>
      <c r="K62" s="37"/>
      <c r="L62" s="37"/>
      <c r="M62" s="37"/>
      <c r="N62" s="37"/>
      <c r="O62" s="37"/>
      <c r="P62" s="37"/>
    </row>
    <row r="63" spans="3:16">
      <c r="C63" s="37"/>
      <c r="D63" s="37"/>
      <c r="E63" s="37"/>
      <c r="F63" s="37"/>
      <c r="G63" s="37"/>
      <c r="H63" s="37"/>
      <c r="I63" s="38"/>
      <c r="J63" s="37"/>
      <c r="K63" s="37"/>
      <c r="L63" s="37"/>
      <c r="M63" s="37"/>
      <c r="N63" s="37"/>
      <c r="O63" s="37"/>
      <c r="P63" s="37"/>
    </row>
    <row r="64" spans="3:16">
      <c r="C64" s="37"/>
      <c r="D64" s="37"/>
      <c r="E64" s="37"/>
      <c r="F64" s="37"/>
      <c r="G64" s="37"/>
      <c r="H64" s="37"/>
      <c r="I64" s="38"/>
      <c r="J64" s="37"/>
      <c r="K64" s="37"/>
      <c r="L64" s="37"/>
      <c r="M64" s="37"/>
      <c r="N64" s="37"/>
      <c r="O64" s="37"/>
      <c r="P64" s="37"/>
    </row>
    <row r="65" spans="3:16">
      <c r="C65" s="37"/>
      <c r="D65" s="37"/>
      <c r="E65" s="37"/>
      <c r="F65" s="37"/>
      <c r="G65" s="37"/>
      <c r="H65" s="37"/>
      <c r="I65" s="38"/>
      <c r="J65" s="37"/>
      <c r="K65" s="37"/>
      <c r="L65" s="37"/>
      <c r="M65" s="37"/>
      <c r="N65" s="37"/>
      <c r="O65" s="37"/>
      <c r="P65" s="37"/>
    </row>
    <row r="66" spans="3:16">
      <c r="C66" s="37"/>
      <c r="D66" s="37"/>
      <c r="E66" s="37"/>
      <c r="F66" s="37"/>
      <c r="G66" s="37"/>
      <c r="H66" s="37"/>
      <c r="I66" s="38"/>
      <c r="J66" s="37"/>
      <c r="K66" s="37"/>
      <c r="L66" s="37"/>
      <c r="M66" s="37"/>
      <c r="N66" s="37"/>
      <c r="O66" s="37"/>
      <c r="P66" s="37"/>
    </row>
    <row r="67" spans="3:16">
      <c r="C67" s="37"/>
      <c r="D67" s="37"/>
      <c r="E67" s="37"/>
      <c r="F67" s="37"/>
      <c r="G67" s="37"/>
      <c r="H67" s="37"/>
      <c r="I67" s="38"/>
      <c r="J67" s="37"/>
      <c r="K67" s="37"/>
      <c r="L67" s="37"/>
      <c r="M67" s="37"/>
      <c r="N67" s="37"/>
      <c r="O67" s="37"/>
      <c r="P67" s="37"/>
    </row>
    <row r="68" spans="3:16">
      <c r="C68" s="37"/>
      <c r="D68" s="37"/>
      <c r="E68" s="37"/>
      <c r="F68" s="37"/>
      <c r="G68" s="37"/>
      <c r="H68" s="37"/>
      <c r="I68" s="38"/>
      <c r="J68" s="37"/>
      <c r="K68" s="37"/>
      <c r="L68" s="37"/>
      <c r="M68" s="37"/>
      <c r="N68" s="37"/>
      <c r="O68" s="37"/>
      <c r="P68" s="37"/>
    </row>
    <row r="69" spans="3:16">
      <c r="C69" s="37"/>
      <c r="D69" s="37"/>
      <c r="E69" s="37"/>
      <c r="F69" s="37"/>
      <c r="G69" s="37"/>
      <c r="H69" s="37"/>
      <c r="I69" s="38"/>
      <c r="J69" s="37"/>
      <c r="K69" s="37"/>
      <c r="L69" s="37"/>
      <c r="M69" s="37"/>
      <c r="N69" s="37"/>
      <c r="O69" s="37"/>
      <c r="P69" s="37"/>
    </row>
    <row r="70" spans="3:16">
      <c r="C70" s="37"/>
      <c r="D70" s="37"/>
      <c r="E70" s="37"/>
      <c r="F70" s="37"/>
      <c r="G70" s="37"/>
      <c r="H70" s="37"/>
      <c r="I70" s="38"/>
      <c r="J70" s="37"/>
      <c r="K70" s="37"/>
      <c r="L70" s="37"/>
      <c r="M70" s="37"/>
      <c r="N70" s="37"/>
      <c r="O70" s="37"/>
      <c r="P70" s="37"/>
    </row>
    <row r="71" spans="3:16">
      <c r="C71" s="37"/>
      <c r="D71" s="37"/>
      <c r="E71" s="37"/>
      <c r="F71" s="37"/>
      <c r="G71" s="37"/>
      <c r="H71" s="37"/>
      <c r="I71" s="38"/>
      <c r="J71" s="37"/>
      <c r="K71" s="37"/>
      <c r="L71" s="37"/>
      <c r="M71" s="37"/>
      <c r="N71" s="37"/>
      <c r="O71" s="37"/>
      <c r="P71" s="37"/>
    </row>
    <row r="72" spans="3:16">
      <c r="C72" s="37"/>
      <c r="D72" s="37"/>
      <c r="E72" s="37"/>
      <c r="F72" s="37"/>
      <c r="G72" s="37"/>
      <c r="H72" s="37"/>
      <c r="I72" s="38"/>
      <c r="J72" s="37"/>
      <c r="K72" s="37"/>
      <c r="L72" s="37"/>
      <c r="M72" s="37"/>
      <c r="N72" s="37"/>
      <c r="O72" s="37"/>
      <c r="P72" s="37"/>
    </row>
    <row r="73" spans="3:16">
      <c r="C73" s="37"/>
      <c r="D73" s="37"/>
      <c r="E73" s="37"/>
      <c r="F73" s="37"/>
      <c r="G73" s="37"/>
      <c r="H73" s="37"/>
      <c r="I73" s="38"/>
      <c r="J73" s="37"/>
      <c r="K73" s="37"/>
      <c r="L73" s="37"/>
      <c r="M73" s="37"/>
      <c r="N73" s="37"/>
      <c r="O73" s="37"/>
      <c r="P73" s="37"/>
    </row>
    <row r="74" spans="3:16">
      <c r="C74" s="37"/>
      <c r="D74" s="37"/>
      <c r="E74" s="37"/>
      <c r="F74" s="37"/>
      <c r="G74" s="37"/>
      <c r="H74" s="37"/>
      <c r="I74" s="38"/>
      <c r="J74" s="37"/>
      <c r="K74" s="37"/>
      <c r="L74" s="37"/>
      <c r="M74" s="37"/>
      <c r="N74" s="37"/>
      <c r="O74" s="37"/>
      <c r="P74" s="37"/>
    </row>
    <row r="75" spans="3:16">
      <c r="C75" s="37"/>
      <c r="D75" s="37"/>
      <c r="E75" s="37"/>
      <c r="F75" s="37"/>
      <c r="G75" s="37"/>
      <c r="H75" s="37"/>
      <c r="I75" s="38"/>
      <c r="J75" s="37"/>
      <c r="K75" s="37"/>
      <c r="L75" s="37"/>
      <c r="M75" s="37"/>
      <c r="N75" s="37"/>
      <c r="O75" s="37"/>
      <c r="P75" s="37"/>
    </row>
    <row r="76" spans="3:16">
      <c r="C76" s="37"/>
      <c r="D76" s="37"/>
      <c r="E76" s="37"/>
      <c r="F76" s="37"/>
      <c r="G76" s="37"/>
      <c r="H76" s="37"/>
      <c r="I76" s="38"/>
      <c r="J76" s="37"/>
      <c r="K76" s="37"/>
      <c r="L76" s="37"/>
      <c r="M76" s="37"/>
      <c r="N76" s="37"/>
      <c r="O76" s="37"/>
      <c r="P76" s="37"/>
    </row>
    <row r="77" spans="3:16">
      <c r="C77" s="37"/>
      <c r="D77" s="37"/>
      <c r="E77" s="37"/>
      <c r="F77" s="37"/>
      <c r="G77" s="37"/>
      <c r="H77" s="37"/>
      <c r="I77" s="38"/>
      <c r="J77" s="37"/>
      <c r="K77" s="37"/>
      <c r="L77" s="37"/>
      <c r="M77" s="37"/>
      <c r="N77" s="37"/>
      <c r="O77" s="37"/>
      <c r="P77" s="37"/>
    </row>
    <row r="78" spans="3:16">
      <c r="C78" s="37"/>
      <c r="D78" s="37"/>
      <c r="E78" s="37"/>
      <c r="F78" s="37"/>
      <c r="G78" s="37"/>
      <c r="H78" s="37"/>
      <c r="I78" s="38"/>
      <c r="J78" s="37"/>
      <c r="K78" s="37"/>
      <c r="L78" s="37"/>
      <c r="M78" s="37"/>
      <c r="N78" s="37"/>
      <c r="O78" s="37"/>
      <c r="P78" s="37"/>
    </row>
    <row r="79" spans="3:16">
      <c r="C79" s="37"/>
      <c r="D79" s="37"/>
      <c r="E79" s="37"/>
      <c r="F79" s="37"/>
      <c r="G79" s="37"/>
      <c r="H79" s="37"/>
      <c r="I79" s="38"/>
      <c r="J79" s="37"/>
      <c r="K79" s="37"/>
      <c r="L79" s="37"/>
      <c r="M79" s="37"/>
      <c r="N79" s="37"/>
      <c r="O79" s="37"/>
      <c r="P79" s="37"/>
    </row>
    <row r="80" spans="3:16">
      <c r="C80" s="37"/>
      <c r="D80" s="37"/>
      <c r="E80" s="37"/>
      <c r="F80" s="37"/>
      <c r="G80" s="37"/>
      <c r="H80" s="37"/>
      <c r="I80" s="38"/>
      <c r="J80" s="37"/>
      <c r="K80" s="37"/>
      <c r="L80" s="37"/>
      <c r="M80" s="37"/>
      <c r="N80" s="37"/>
      <c r="O80" s="37"/>
      <c r="P80" s="37"/>
    </row>
    <row r="81" spans="3:16">
      <c r="C81" s="37"/>
      <c r="D81" s="37"/>
      <c r="E81" s="37"/>
      <c r="F81" s="37"/>
      <c r="G81" s="37"/>
      <c r="H81" s="37"/>
      <c r="I81" s="38"/>
      <c r="J81" s="37"/>
      <c r="K81" s="37"/>
      <c r="L81" s="37"/>
      <c r="M81" s="37"/>
      <c r="N81" s="37"/>
      <c r="O81" s="37"/>
      <c r="P81" s="37"/>
    </row>
    <row r="82" spans="3:16">
      <c r="C82" s="37"/>
      <c r="D82" s="37"/>
      <c r="E82" s="37"/>
      <c r="F82" s="37"/>
      <c r="G82" s="37"/>
      <c r="H82" s="37"/>
      <c r="I82" s="38"/>
      <c r="J82" s="37"/>
      <c r="K82" s="37"/>
      <c r="L82" s="37"/>
      <c r="M82" s="37"/>
      <c r="N82" s="37"/>
      <c r="O82" s="37"/>
      <c r="P82" s="37"/>
    </row>
    <row r="83" spans="3:16">
      <c r="C83" s="37"/>
      <c r="D83" s="37"/>
      <c r="E83" s="37"/>
      <c r="F83" s="37"/>
      <c r="G83" s="37"/>
      <c r="H83" s="37"/>
      <c r="I83" s="38"/>
      <c r="J83" s="37"/>
      <c r="K83" s="37"/>
      <c r="L83" s="37"/>
      <c r="M83" s="37"/>
      <c r="N83" s="37"/>
      <c r="O83" s="37"/>
      <c r="P83" s="37"/>
    </row>
    <row r="84" spans="3:16">
      <c r="C84" s="37"/>
      <c r="D84" s="37"/>
      <c r="E84" s="37"/>
      <c r="F84" s="37"/>
      <c r="G84" s="37"/>
      <c r="H84" s="37"/>
      <c r="I84" s="38"/>
      <c r="J84" s="37"/>
      <c r="K84" s="37"/>
      <c r="L84" s="37"/>
      <c r="M84" s="37"/>
      <c r="N84" s="37"/>
      <c r="O84" s="37"/>
      <c r="P84" s="37"/>
    </row>
    <row r="85" spans="3:16">
      <c r="C85" s="37"/>
      <c r="D85" s="37"/>
      <c r="E85" s="37"/>
      <c r="F85" s="37"/>
      <c r="G85" s="37"/>
      <c r="H85" s="37"/>
      <c r="I85" s="38"/>
      <c r="J85" s="37"/>
      <c r="K85" s="37"/>
      <c r="L85" s="37"/>
      <c r="M85" s="37"/>
      <c r="N85" s="37"/>
      <c r="O85" s="37"/>
      <c r="P85" s="37"/>
    </row>
    <row r="86" spans="3:16">
      <c r="C86" s="37"/>
      <c r="D86" s="37"/>
      <c r="E86" s="37"/>
      <c r="F86" s="37"/>
      <c r="G86" s="37"/>
      <c r="H86" s="37"/>
      <c r="I86" s="38"/>
      <c r="J86" s="37"/>
      <c r="K86" s="37"/>
      <c r="L86" s="37"/>
      <c r="M86" s="37"/>
      <c r="N86" s="37"/>
      <c r="O86" s="37"/>
      <c r="P86" s="37"/>
    </row>
    <row r="87" spans="3:16">
      <c r="C87" s="37"/>
      <c r="D87" s="37"/>
      <c r="E87" s="37"/>
      <c r="F87" s="37"/>
      <c r="G87" s="37"/>
      <c r="H87" s="37"/>
      <c r="I87" s="38"/>
      <c r="J87" s="37"/>
      <c r="K87" s="37"/>
      <c r="L87" s="37"/>
      <c r="M87" s="37"/>
      <c r="N87" s="37"/>
      <c r="O87" s="37"/>
      <c r="P87" s="37"/>
    </row>
    <row r="88" spans="3:16">
      <c r="C88" s="37"/>
      <c r="D88" s="37"/>
      <c r="E88" s="37"/>
      <c r="F88" s="37"/>
      <c r="G88" s="37"/>
      <c r="H88" s="37"/>
      <c r="I88" s="38"/>
      <c r="J88" s="37"/>
      <c r="K88" s="37"/>
      <c r="L88" s="37"/>
      <c r="M88" s="37"/>
      <c r="N88" s="37"/>
      <c r="O88" s="37"/>
      <c r="P88" s="37"/>
    </row>
    <row r="89" spans="3:16">
      <c r="C89" s="37"/>
      <c r="D89" s="37"/>
      <c r="E89" s="37"/>
      <c r="F89" s="37"/>
      <c r="G89" s="37"/>
      <c r="H89" s="37"/>
      <c r="I89" s="38"/>
      <c r="J89" s="37"/>
      <c r="K89" s="37"/>
      <c r="L89" s="37"/>
      <c r="M89" s="37"/>
      <c r="N89" s="37"/>
      <c r="O89" s="37"/>
      <c r="P89" s="37"/>
    </row>
    <row r="90" spans="3:16">
      <c r="C90" s="37"/>
      <c r="D90" s="37"/>
      <c r="E90" s="37"/>
      <c r="F90" s="37"/>
      <c r="G90" s="37"/>
      <c r="H90" s="37"/>
      <c r="I90" s="38"/>
      <c r="J90" s="37"/>
      <c r="K90" s="37"/>
      <c r="L90" s="37"/>
      <c r="M90" s="37"/>
      <c r="N90" s="37"/>
      <c r="O90" s="37"/>
      <c r="P90" s="37"/>
    </row>
    <row r="91" spans="3:16">
      <c r="C91" s="37"/>
      <c r="D91" s="37"/>
      <c r="E91" s="37"/>
      <c r="F91" s="37"/>
      <c r="G91" s="37"/>
      <c r="H91" s="37"/>
      <c r="I91" s="38"/>
      <c r="J91" s="37"/>
      <c r="K91" s="37"/>
      <c r="L91" s="37"/>
      <c r="M91" s="37"/>
      <c r="N91" s="37"/>
      <c r="O91" s="37"/>
      <c r="P91" s="37"/>
    </row>
    <row r="92" spans="3:16">
      <c r="C92" s="37"/>
      <c r="D92" s="37"/>
      <c r="E92" s="37"/>
      <c r="F92" s="37"/>
      <c r="G92" s="37"/>
      <c r="H92" s="37"/>
      <c r="I92" s="38"/>
      <c r="J92" s="37"/>
      <c r="K92" s="37"/>
      <c r="L92" s="37"/>
      <c r="M92" s="37"/>
      <c r="N92" s="37"/>
      <c r="O92" s="37"/>
      <c r="P92" s="37"/>
    </row>
    <row r="93" spans="3:16">
      <c r="C93" s="37"/>
      <c r="D93" s="37"/>
      <c r="E93" s="37"/>
      <c r="F93" s="37"/>
      <c r="G93" s="37"/>
      <c r="H93" s="37"/>
      <c r="I93" s="38"/>
      <c r="J93" s="37"/>
      <c r="K93" s="37"/>
      <c r="L93" s="37"/>
      <c r="M93" s="37"/>
      <c r="N93" s="37"/>
      <c r="O93" s="37"/>
      <c r="P93" s="37"/>
    </row>
    <row r="94" spans="3:16">
      <c r="C94" s="37"/>
      <c r="D94" s="37"/>
      <c r="E94" s="37"/>
      <c r="F94" s="37"/>
      <c r="G94" s="37"/>
      <c r="H94" s="37"/>
      <c r="I94" s="38"/>
      <c r="J94" s="37"/>
      <c r="K94" s="37"/>
      <c r="L94" s="37"/>
      <c r="M94" s="37"/>
      <c r="N94" s="37"/>
      <c r="O94" s="37"/>
      <c r="P94" s="37"/>
    </row>
    <row r="95" spans="3:16">
      <c r="C95" s="37"/>
      <c r="D95" s="37"/>
      <c r="E95" s="37"/>
      <c r="F95" s="37"/>
      <c r="G95" s="37"/>
      <c r="H95" s="37"/>
      <c r="I95" s="38"/>
      <c r="J95" s="37"/>
      <c r="K95" s="37"/>
      <c r="L95" s="37"/>
      <c r="M95" s="37"/>
      <c r="N95" s="37"/>
      <c r="O95" s="37"/>
      <c r="P95" s="37"/>
    </row>
    <row r="96" spans="3:16">
      <c r="C96" s="37"/>
      <c r="D96" s="37"/>
      <c r="E96" s="37"/>
      <c r="F96" s="37"/>
      <c r="G96" s="37"/>
      <c r="H96" s="37"/>
      <c r="I96" s="38"/>
      <c r="J96" s="37"/>
      <c r="K96" s="37"/>
      <c r="L96" s="37"/>
      <c r="M96" s="37"/>
      <c r="N96" s="37"/>
      <c r="O96" s="37"/>
      <c r="P96" s="37"/>
    </row>
    <row r="97" spans="3:16">
      <c r="C97" s="37"/>
      <c r="D97" s="37"/>
      <c r="E97" s="37"/>
      <c r="F97" s="37"/>
      <c r="G97" s="37"/>
      <c r="H97" s="37"/>
      <c r="I97" s="38"/>
      <c r="J97" s="37"/>
      <c r="K97" s="37"/>
      <c r="L97" s="37"/>
      <c r="M97" s="37"/>
      <c r="N97" s="37"/>
      <c r="O97" s="37"/>
      <c r="P97" s="37"/>
    </row>
    <row r="98" spans="3:16">
      <c r="C98" s="37"/>
      <c r="D98" s="37"/>
      <c r="E98" s="37"/>
      <c r="F98" s="37"/>
      <c r="G98" s="37"/>
      <c r="H98" s="37"/>
      <c r="I98" s="38"/>
      <c r="J98" s="37"/>
      <c r="K98" s="37"/>
      <c r="L98" s="37"/>
      <c r="M98" s="37"/>
      <c r="N98" s="37"/>
      <c r="O98" s="37"/>
      <c r="P98" s="37"/>
    </row>
    <row r="99" spans="3:16">
      <c r="C99" s="37"/>
      <c r="D99" s="37"/>
      <c r="E99" s="37"/>
      <c r="F99" s="37"/>
      <c r="G99" s="37"/>
      <c r="H99" s="37"/>
      <c r="I99" s="38"/>
      <c r="J99" s="37"/>
      <c r="K99" s="37"/>
      <c r="L99" s="37"/>
      <c r="M99" s="37"/>
      <c r="N99" s="37"/>
      <c r="O99" s="37"/>
      <c r="P99" s="37"/>
    </row>
    <row r="100" spans="3:16">
      <c r="C100" s="37"/>
      <c r="D100" s="37"/>
      <c r="E100" s="37"/>
      <c r="F100" s="37"/>
      <c r="G100" s="37"/>
      <c r="H100" s="37"/>
      <c r="I100" s="38"/>
      <c r="J100" s="37"/>
      <c r="K100" s="37"/>
      <c r="L100" s="37"/>
      <c r="M100" s="37"/>
      <c r="N100" s="37"/>
      <c r="O100" s="37"/>
      <c r="P100" s="37"/>
    </row>
    <row r="101" spans="3:16">
      <c r="C101" s="37"/>
      <c r="D101" s="37"/>
      <c r="E101" s="37"/>
      <c r="F101" s="37"/>
      <c r="G101" s="37"/>
      <c r="H101" s="37"/>
      <c r="I101" s="38"/>
      <c r="J101" s="37"/>
      <c r="K101" s="37"/>
      <c r="L101" s="37"/>
      <c r="M101" s="37"/>
      <c r="N101" s="37"/>
      <c r="O101" s="37"/>
      <c r="P101" s="37"/>
    </row>
    <row r="102" spans="3:16">
      <c r="C102" s="37"/>
      <c r="D102" s="37"/>
      <c r="E102" s="37"/>
      <c r="F102" s="37"/>
      <c r="G102" s="37"/>
      <c r="H102" s="37"/>
      <c r="I102" s="38"/>
      <c r="J102" s="37"/>
      <c r="K102" s="37"/>
      <c r="L102" s="37"/>
      <c r="M102" s="37"/>
      <c r="N102" s="37"/>
      <c r="O102" s="37"/>
      <c r="P102" s="37"/>
    </row>
    <row r="103" spans="3:16">
      <c r="C103" s="37"/>
      <c r="D103" s="37"/>
      <c r="E103" s="37"/>
      <c r="F103" s="37"/>
      <c r="G103" s="37"/>
      <c r="H103" s="37"/>
      <c r="I103" s="38"/>
      <c r="J103" s="37"/>
      <c r="K103" s="37"/>
      <c r="L103" s="37"/>
      <c r="M103" s="37"/>
      <c r="N103" s="37"/>
      <c r="O103" s="37"/>
      <c r="P103" s="37"/>
    </row>
    <row r="104" spans="3:16">
      <c r="C104" s="37"/>
      <c r="D104" s="37"/>
      <c r="E104" s="37"/>
      <c r="F104" s="37"/>
      <c r="G104" s="37"/>
      <c r="H104" s="37"/>
      <c r="I104" s="38"/>
      <c r="J104" s="37"/>
      <c r="K104" s="37"/>
      <c r="L104" s="37"/>
      <c r="M104" s="37"/>
      <c r="N104" s="37"/>
      <c r="O104" s="37"/>
      <c r="P104" s="37"/>
    </row>
    <row r="105" spans="3:16">
      <c r="C105" s="37"/>
      <c r="D105" s="37"/>
      <c r="E105" s="37"/>
      <c r="F105" s="37"/>
      <c r="G105" s="37"/>
      <c r="H105" s="37"/>
      <c r="I105" s="38"/>
      <c r="J105" s="37"/>
      <c r="K105" s="37"/>
      <c r="L105" s="37"/>
      <c r="M105" s="37"/>
      <c r="N105" s="37"/>
      <c r="O105" s="37"/>
      <c r="P105" s="37"/>
    </row>
    <row r="106" spans="3:16">
      <c r="C106" s="37"/>
      <c r="D106" s="37"/>
      <c r="E106" s="37"/>
      <c r="F106" s="37"/>
      <c r="G106" s="37"/>
      <c r="H106" s="37"/>
      <c r="I106" s="38"/>
      <c r="J106" s="37"/>
      <c r="K106" s="37"/>
      <c r="L106" s="37"/>
      <c r="M106" s="37"/>
      <c r="N106" s="37"/>
      <c r="O106" s="37"/>
      <c r="P106" s="37"/>
    </row>
    <row r="107" spans="3:16">
      <c r="C107" s="37"/>
      <c r="D107" s="37"/>
      <c r="E107" s="37"/>
      <c r="F107" s="37"/>
      <c r="G107" s="37"/>
      <c r="H107" s="37"/>
      <c r="I107" s="38"/>
      <c r="J107" s="37"/>
      <c r="K107" s="37"/>
      <c r="L107" s="37"/>
      <c r="M107" s="37"/>
      <c r="N107" s="37"/>
      <c r="O107" s="37"/>
      <c r="P107" s="37"/>
    </row>
    <row r="108" spans="3:16">
      <c r="C108" s="37"/>
      <c r="D108" s="37"/>
      <c r="E108" s="37"/>
      <c r="F108" s="37"/>
      <c r="G108" s="37"/>
      <c r="H108" s="37"/>
      <c r="I108" s="38"/>
      <c r="J108" s="37"/>
      <c r="K108" s="37"/>
      <c r="L108" s="37"/>
      <c r="M108" s="37"/>
      <c r="N108" s="37"/>
      <c r="O108" s="37"/>
      <c r="P108" s="37"/>
    </row>
    <row r="109" spans="3:16">
      <c r="C109" s="37"/>
      <c r="D109" s="37"/>
      <c r="E109" s="37"/>
      <c r="F109" s="37"/>
      <c r="G109" s="37"/>
      <c r="H109" s="37"/>
      <c r="I109" s="38"/>
      <c r="J109" s="37"/>
      <c r="K109" s="37"/>
      <c r="L109" s="37"/>
      <c r="M109" s="37"/>
      <c r="N109" s="37"/>
      <c r="O109" s="37"/>
      <c r="P109" s="37"/>
    </row>
    <row r="110" spans="3:16">
      <c r="C110" s="37"/>
      <c r="D110" s="37"/>
      <c r="E110" s="37"/>
      <c r="F110" s="37"/>
      <c r="G110" s="37"/>
      <c r="H110" s="37"/>
      <c r="I110" s="38"/>
      <c r="J110" s="37"/>
      <c r="K110" s="37"/>
      <c r="L110" s="37"/>
      <c r="M110" s="37"/>
      <c r="N110" s="37"/>
      <c r="O110" s="37"/>
      <c r="P110" s="37"/>
    </row>
    <row r="111" spans="3:16">
      <c r="C111" s="37"/>
      <c r="D111" s="37"/>
      <c r="E111" s="37"/>
      <c r="F111" s="37"/>
      <c r="G111" s="37"/>
      <c r="H111" s="37"/>
      <c r="I111" s="38"/>
      <c r="J111" s="37"/>
      <c r="K111" s="37"/>
      <c r="L111" s="37"/>
      <c r="M111" s="37"/>
      <c r="N111" s="37"/>
      <c r="O111" s="37"/>
      <c r="P111" s="37"/>
    </row>
    <row r="112" spans="3:16">
      <c r="C112" s="37"/>
      <c r="D112" s="37"/>
      <c r="E112" s="37"/>
      <c r="F112" s="37"/>
      <c r="G112" s="37"/>
      <c r="H112" s="37"/>
      <c r="I112" s="38"/>
      <c r="J112" s="37"/>
      <c r="K112" s="37"/>
      <c r="L112" s="37"/>
      <c r="M112" s="37"/>
      <c r="N112" s="37"/>
      <c r="O112" s="37"/>
      <c r="P112" s="37"/>
    </row>
    <row r="113" spans="3:16">
      <c r="C113" s="37"/>
      <c r="D113" s="37"/>
      <c r="E113" s="37"/>
      <c r="F113" s="37"/>
      <c r="G113" s="37"/>
      <c r="H113" s="37"/>
      <c r="I113" s="38"/>
      <c r="J113" s="37"/>
      <c r="K113" s="37"/>
      <c r="L113" s="37"/>
      <c r="M113" s="37"/>
      <c r="N113" s="37"/>
      <c r="O113" s="37"/>
      <c r="P113" s="37"/>
    </row>
    <row r="114" spans="3:16">
      <c r="C114" s="37"/>
      <c r="D114" s="37"/>
      <c r="E114" s="37"/>
      <c r="F114" s="37"/>
      <c r="G114" s="37"/>
      <c r="H114" s="37"/>
      <c r="I114" s="38"/>
      <c r="J114" s="37"/>
      <c r="K114" s="37"/>
      <c r="L114" s="37"/>
      <c r="M114" s="37"/>
      <c r="N114" s="37"/>
      <c r="O114" s="37"/>
      <c r="P114" s="37"/>
    </row>
    <row r="115" spans="3:16">
      <c r="C115" s="37"/>
      <c r="D115" s="37"/>
      <c r="E115" s="37"/>
      <c r="F115" s="37"/>
      <c r="G115" s="37"/>
      <c r="H115" s="37"/>
      <c r="I115" s="38"/>
      <c r="J115" s="37"/>
      <c r="K115" s="37"/>
      <c r="L115" s="37"/>
      <c r="M115" s="37"/>
      <c r="N115" s="37"/>
      <c r="O115" s="37"/>
      <c r="P115" s="37"/>
    </row>
    <row r="116" spans="3:16">
      <c r="C116" s="37"/>
      <c r="D116" s="37"/>
      <c r="E116" s="37"/>
      <c r="F116" s="37"/>
      <c r="G116" s="37"/>
      <c r="H116" s="37"/>
      <c r="I116" s="38"/>
      <c r="J116" s="37"/>
      <c r="K116" s="37"/>
      <c r="L116" s="37"/>
      <c r="M116" s="37"/>
      <c r="N116" s="37"/>
      <c r="O116" s="37"/>
      <c r="P116" s="37"/>
    </row>
    <row r="117" spans="3:16">
      <c r="C117" s="37"/>
      <c r="D117" s="37"/>
      <c r="E117" s="37"/>
      <c r="F117" s="37"/>
      <c r="G117" s="37"/>
      <c r="H117" s="37"/>
      <c r="I117" s="38"/>
      <c r="J117" s="37"/>
      <c r="K117" s="37"/>
      <c r="L117" s="37"/>
      <c r="M117" s="37"/>
      <c r="N117" s="37"/>
      <c r="O117" s="37"/>
      <c r="P117" s="37"/>
    </row>
    <row r="118" spans="3:16">
      <c r="C118" s="37"/>
      <c r="D118" s="37"/>
      <c r="E118" s="37"/>
      <c r="F118" s="37"/>
      <c r="G118" s="37"/>
      <c r="H118" s="37"/>
      <c r="I118" s="38"/>
      <c r="J118" s="37"/>
      <c r="K118" s="37"/>
      <c r="L118" s="37"/>
      <c r="M118" s="37"/>
      <c r="N118" s="37"/>
      <c r="O118" s="37"/>
      <c r="P118" s="37"/>
    </row>
    <row r="119" spans="3:16">
      <c r="C119" s="37"/>
      <c r="D119" s="37"/>
      <c r="E119" s="37"/>
      <c r="F119" s="37"/>
      <c r="G119" s="37"/>
      <c r="H119" s="37"/>
      <c r="I119" s="38"/>
      <c r="J119" s="37"/>
      <c r="K119" s="37"/>
      <c r="L119" s="37"/>
      <c r="M119" s="37"/>
      <c r="N119" s="37"/>
      <c r="O119" s="37"/>
      <c r="P119" s="37"/>
    </row>
    <row r="120" spans="3:16">
      <c r="C120" s="37"/>
      <c r="D120" s="37"/>
      <c r="E120" s="37"/>
      <c r="F120" s="37"/>
      <c r="G120" s="37"/>
      <c r="H120" s="37"/>
      <c r="I120" s="38"/>
      <c r="J120" s="37"/>
      <c r="K120" s="37"/>
      <c r="L120" s="37"/>
      <c r="M120" s="37"/>
      <c r="N120" s="37"/>
      <c r="O120" s="37"/>
      <c r="P120" s="37"/>
    </row>
    <row r="121" spans="3:16">
      <c r="C121" s="37"/>
      <c r="D121" s="37"/>
      <c r="E121" s="37"/>
      <c r="F121" s="37"/>
      <c r="G121" s="37"/>
      <c r="H121" s="37"/>
      <c r="I121" s="38"/>
      <c r="J121" s="37"/>
      <c r="K121" s="37"/>
      <c r="L121" s="37"/>
      <c r="M121" s="37"/>
      <c r="N121" s="37"/>
      <c r="O121" s="37"/>
      <c r="P121" s="37"/>
    </row>
    <row r="122" spans="3:16">
      <c r="C122" s="37"/>
      <c r="D122" s="37"/>
      <c r="E122" s="37"/>
      <c r="F122" s="37"/>
      <c r="G122" s="37"/>
      <c r="H122" s="37"/>
      <c r="I122" s="38"/>
      <c r="J122" s="37"/>
      <c r="K122" s="37"/>
      <c r="L122" s="37"/>
      <c r="M122" s="37"/>
      <c r="N122" s="37"/>
      <c r="O122" s="37"/>
      <c r="P122" s="37"/>
    </row>
    <row r="123" spans="3:16">
      <c r="C123" s="37"/>
      <c r="D123" s="37"/>
      <c r="E123" s="37"/>
      <c r="F123" s="37"/>
      <c r="G123" s="37"/>
      <c r="H123" s="37"/>
      <c r="I123" s="38"/>
      <c r="J123" s="37"/>
      <c r="K123" s="37"/>
      <c r="L123" s="37"/>
      <c r="M123" s="37"/>
      <c r="N123" s="37"/>
      <c r="O123" s="37"/>
      <c r="P123" s="37"/>
    </row>
    <row r="124" spans="3:16">
      <c r="C124" s="37"/>
      <c r="D124" s="37"/>
      <c r="E124" s="37"/>
      <c r="F124" s="37"/>
      <c r="G124" s="37"/>
      <c r="H124" s="37"/>
      <c r="I124" s="38"/>
      <c r="J124" s="37"/>
      <c r="K124" s="37"/>
      <c r="L124" s="37"/>
      <c r="M124" s="37"/>
      <c r="N124" s="37"/>
      <c r="O124" s="37"/>
      <c r="P124" s="37"/>
    </row>
    <row r="125" spans="3:16">
      <c r="C125" s="37"/>
      <c r="D125" s="37"/>
      <c r="E125" s="37"/>
      <c r="F125" s="37"/>
      <c r="G125" s="37"/>
      <c r="H125" s="37"/>
      <c r="I125" s="38"/>
      <c r="J125" s="37"/>
      <c r="K125" s="37"/>
      <c r="L125" s="37"/>
      <c r="M125" s="37"/>
      <c r="N125" s="37"/>
      <c r="O125" s="37"/>
      <c r="P125" s="37"/>
    </row>
    <row r="126" spans="3:16">
      <c r="C126" s="37"/>
      <c r="D126" s="37"/>
      <c r="E126" s="37"/>
      <c r="F126" s="37"/>
      <c r="G126" s="37"/>
      <c r="H126" s="37"/>
      <c r="I126" s="38"/>
      <c r="J126" s="37"/>
      <c r="K126" s="37"/>
      <c r="L126" s="37"/>
      <c r="M126" s="37"/>
      <c r="N126" s="37"/>
      <c r="O126" s="37"/>
      <c r="P126" s="37"/>
    </row>
    <row r="127" spans="3:16">
      <c r="C127" s="37"/>
      <c r="D127" s="37"/>
      <c r="E127" s="37"/>
      <c r="F127" s="37"/>
      <c r="G127" s="37"/>
      <c r="H127" s="37"/>
      <c r="I127" s="38"/>
      <c r="J127" s="37"/>
      <c r="K127" s="37"/>
      <c r="L127" s="37"/>
      <c r="M127" s="37"/>
      <c r="N127" s="37"/>
      <c r="O127" s="37"/>
      <c r="P127" s="37"/>
    </row>
    <row r="128" spans="3:16">
      <c r="C128" s="37"/>
      <c r="D128" s="37"/>
      <c r="E128" s="37"/>
      <c r="F128" s="37"/>
      <c r="G128" s="37"/>
      <c r="H128" s="37"/>
      <c r="I128" s="38"/>
      <c r="J128" s="37"/>
      <c r="K128" s="37"/>
      <c r="L128" s="37"/>
      <c r="M128" s="37"/>
      <c r="N128" s="37"/>
      <c r="O128" s="37"/>
      <c r="P128" s="37"/>
    </row>
  </sheetData>
  <mergeCells count="47">
    <mergeCell ref="A44:B44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5:B45"/>
    <mergeCell ref="A42:B42"/>
    <mergeCell ref="A43:B43"/>
    <mergeCell ref="A1:B2"/>
    <mergeCell ref="A3:A6"/>
    <mergeCell ref="A7:A10"/>
    <mergeCell ref="A11:B11"/>
    <mergeCell ref="A12:B12"/>
    <mergeCell ref="A13:B13"/>
    <mergeCell ref="A30:B30"/>
    <mergeCell ref="A31:B31"/>
    <mergeCell ref="A16:B16"/>
    <mergeCell ref="A17:B17"/>
    <mergeCell ref="A18:B18"/>
    <mergeCell ref="A19:B19"/>
    <mergeCell ref="A20:B20"/>
    <mergeCell ref="C1:C2"/>
    <mergeCell ref="D1:D2"/>
    <mergeCell ref="A40:B40"/>
    <mergeCell ref="A41:B41"/>
    <mergeCell ref="A37:B37"/>
    <mergeCell ref="A38:B38"/>
    <mergeCell ref="A32:B32"/>
    <mergeCell ref="A33:B33"/>
    <mergeCell ref="A34:B34"/>
    <mergeCell ref="A35:B35"/>
    <mergeCell ref="A14:B14"/>
    <mergeCell ref="A15:B15"/>
    <mergeCell ref="A36:B36"/>
    <mergeCell ref="A39:B39"/>
    <mergeCell ref="O1:O2"/>
    <mergeCell ref="P1:P2"/>
    <mergeCell ref="I1:N1"/>
    <mergeCell ref="E1:E2"/>
    <mergeCell ref="F1:F2"/>
    <mergeCell ref="G1:G2"/>
    <mergeCell ref="H1:H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１０</vt:lpstr>
      <vt:lpstr>１１</vt:lpstr>
      <vt:lpstr>１２</vt:lpstr>
      <vt:lpstr>１３</vt:lpstr>
      <vt:lpstr>１４</vt:lpstr>
      <vt:lpstr>'１２'!Print_Area</vt:lpstr>
      <vt:lpstr>'７'!Print_Area</vt:lpstr>
      <vt:lpstr>'８'!Print_Area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2013-09-26T02:50:55Z</cp:lastPrinted>
  <dcterms:created xsi:type="dcterms:W3CDTF">2010-08-12T05:58:32Z</dcterms:created>
  <dcterms:modified xsi:type="dcterms:W3CDTF">2017-02-27T06:40:15Z</dcterms:modified>
</cp:coreProperties>
</file>