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11\健康安全部\食品監視課\@業務担当\ホームページ\５HP\09_アーカイブス\【提出用フォルダ】R5アーカイブス\11_食中毒発生状況（食中毒調査）\"/>
    </mc:Choice>
  </mc:AlternateContent>
  <xr:revisionPtr revIDLastSave="0" documentId="13_ncr:1_{4856B2F8-8910-4F67-8C78-14D63602D27F}" xr6:coauthVersionLast="36" xr6:coauthVersionMax="36" xr10:uidLastSave="{00000000-0000-0000-0000-000000000000}"/>
  <bookViews>
    <workbookView xWindow="360" yWindow="120" windowWidth="19260" windowHeight="7870" xr2:uid="{00000000-000D-0000-FFFF-FFFF00000000}"/>
  </bookViews>
  <sheets>
    <sheet name="責任の所在別" sheetId="8" r:id="rId1"/>
  </sheets>
  <definedNames>
    <definedName name="_xlnm.Print_Area" localSheetId="0">責任の所在別!$A$1:$G$19</definedName>
  </definedNames>
  <calcPr calcId="191029"/>
</workbook>
</file>

<file path=xl/calcChain.xml><?xml version="1.0" encoding="utf-8"?>
<calcChain xmlns="http://schemas.openxmlformats.org/spreadsheetml/2006/main">
  <c r="D5" i="8" l="1"/>
  <c r="F14" i="8" s="1"/>
  <c r="C5" i="8"/>
  <c r="E14" i="8" s="1"/>
  <c r="F15" i="8" l="1"/>
  <c r="E15" i="8"/>
  <c r="F9" i="8" l="1"/>
  <c r="E9" i="8"/>
  <c r="E6" i="8"/>
  <c r="E7" i="8"/>
  <c r="E8" i="8"/>
  <c r="E10" i="8"/>
  <c r="E11" i="8"/>
  <c r="E12" i="8"/>
  <c r="E13" i="8"/>
  <c r="F6" i="8"/>
  <c r="F7" i="8"/>
  <c r="F8" i="8"/>
  <c r="F10" i="8"/>
  <c r="F11" i="8"/>
  <c r="F12" i="8"/>
  <c r="F13" i="8"/>
</calcChain>
</file>

<file path=xl/sharedStrings.xml><?xml version="1.0" encoding="utf-8"?>
<sst xmlns="http://schemas.openxmlformats.org/spreadsheetml/2006/main" count="37" uniqueCount="35">
  <si>
    <t>患者数</t>
    <rPh sb="0" eb="2">
      <t>カンジャ</t>
    </rPh>
    <rPh sb="2" eb="3">
      <t>スウ</t>
    </rPh>
    <phoneticPr fontId="4"/>
  </si>
  <si>
    <t>家庭</t>
    <rPh sb="0" eb="2">
      <t>カテイ</t>
    </rPh>
    <phoneticPr fontId="3"/>
  </si>
  <si>
    <t>その他</t>
    <rPh sb="2" eb="3">
      <t>タ</t>
    </rPh>
    <phoneticPr fontId="3"/>
  </si>
  <si>
    <t>件数</t>
    <rPh sb="0" eb="2">
      <t>ケンスウ</t>
    </rPh>
    <phoneticPr fontId="4"/>
  </si>
  <si>
    <t>患者数</t>
    <rPh sb="0" eb="3">
      <t>カンジャスウ</t>
    </rPh>
    <phoneticPr fontId="4"/>
  </si>
  <si>
    <t>(令和4年)　</t>
    <rPh sb="1" eb="3">
      <t>レイワ</t>
    </rPh>
    <rPh sb="4" eb="5">
      <t>ネン</t>
    </rPh>
    <phoneticPr fontId="3"/>
  </si>
  <si>
    <t xml:space="preserve">     発生状況</t>
    <rPh sb="5" eb="7">
      <t>ハッセイ</t>
    </rPh>
    <rPh sb="7" eb="9">
      <t>ジョウキョウ</t>
    </rPh>
    <phoneticPr fontId="4"/>
  </si>
  <si>
    <t>構成比(％)</t>
    <rPh sb="0" eb="3">
      <t>コウセイヒ</t>
    </rPh>
    <phoneticPr fontId="4"/>
  </si>
  <si>
    <t>備  考</t>
    <rPh sb="0" eb="4">
      <t>ビコウ</t>
    </rPh>
    <phoneticPr fontId="4"/>
  </si>
  <si>
    <t>責任の所在</t>
    <rPh sb="0" eb="2">
      <t>セキニン</t>
    </rPh>
    <rPh sb="3" eb="5">
      <t>ショザイ</t>
    </rPh>
    <phoneticPr fontId="4"/>
  </si>
  <si>
    <t>合    計</t>
    <rPh sb="0" eb="6">
      <t>ゴウケイ</t>
    </rPh>
    <phoneticPr fontId="4"/>
  </si>
  <si>
    <t/>
  </si>
  <si>
    <t>飲　　　食　　　店</t>
    <rPh sb="0" eb="1">
      <t>イン</t>
    </rPh>
    <rPh sb="4" eb="5">
      <t>ショク</t>
    </rPh>
    <rPh sb="8" eb="9">
      <t>テン</t>
    </rPh>
    <phoneticPr fontId="3"/>
  </si>
  <si>
    <t>一般</t>
  </si>
  <si>
    <t>すし</t>
    <phoneticPr fontId="3"/>
  </si>
  <si>
    <t>仕出し</t>
    <phoneticPr fontId="3"/>
  </si>
  <si>
    <t>集団給食</t>
    <rPh sb="0" eb="2">
      <t>シュウダン</t>
    </rPh>
    <rPh sb="2" eb="4">
      <t>キュウショク</t>
    </rPh>
    <phoneticPr fontId="3"/>
  </si>
  <si>
    <t>要許可</t>
    <rPh sb="0" eb="1">
      <t>ヨウ</t>
    </rPh>
    <rPh sb="1" eb="3">
      <t>キョカ</t>
    </rPh>
    <phoneticPr fontId="3"/>
  </si>
  <si>
    <t>届出</t>
    <rPh sb="0" eb="2">
      <t>トドケデ</t>
    </rPh>
    <phoneticPr fontId="4"/>
  </si>
  <si>
    <t>魚介類販売業</t>
    <rPh sb="0" eb="3">
      <t>ギョカイルイ</t>
    </rPh>
    <rPh sb="3" eb="6">
      <t>ハンバイギョウ</t>
    </rPh>
    <phoneticPr fontId="3"/>
  </si>
  <si>
    <t>不明</t>
    <rPh sb="0" eb="1">
      <t>フ</t>
    </rPh>
    <rPh sb="1" eb="2">
      <t>メイ</t>
    </rPh>
    <phoneticPr fontId="3"/>
  </si>
  <si>
    <t>(注)  構成比は末尾を四捨五入しているため、合計が100.0%とならない場合がある。</t>
    <rPh sb="1" eb="2">
      <t>チュウ</t>
    </rPh>
    <rPh sb="5" eb="8">
      <t>コウセイヒ</t>
    </rPh>
    <rPh sb="9" eb="11">
      <t>マツビ</t>
    </rPh>
    <rPh sb="12" eb="16">
      <t>シシャゴニュウ</t>
    </rPh>
    <rPh sb="23" eb="25">
      <t>ゴウケイ</t>
    </rPh>
    <rPh sb="37" eb="39">
      <t>バアイ</t>
    </rPh>
    <phoneticPr fontId="4"/>
  </si>
  <si>
    <t>弁当</t>
    <rPh sb="0" eb="2">
      <t>ベントウ</t>
    </rPh>
    <phoneticPr fontId="4"/>
  </si>
  <si>
    <t>蒸しじゃがいも(植物)</t>
    <rPh sb="8" eb="10">
      <t>ショクブツ</t>
    </rPh>
    <phoneticPr fontId="4"/>
  </si>
  <si>
    <t>不15件(寄ア13件、Camp2件)</t>
    <rPh sb="16" eb="17">
      <t>ケン</t>
    </rPh>
    <phoneticPr fontId="4"/>
  </si>
  <si>
    <t>アユのいずし(C.botu)、刺身(寄ア)、イワシの酢漬け(寄ア)</t>
    <rPh sb="15" eb="17">
      <t>サシミ</t>
    </rPh>
    <phoneticPr fontId="4"/>
  </si>
  <si>
    <t>寮の食事(C.p)、給食(C.p)</t>
    <rPh sb="10" eb="12">
      <t>キュウショク</t>
    </rPh>
    <phoneticPr fontId="4"/>
  </si>
  <si>
    <t>弁当(Sta)</t>
    <phoneticPr fontId="4"/>
  </si>
  <si>
    <t>飲食店の食事2件(寄ア2件)、飲食店の食事（寿司を含む。）2件(寄ア2件)、キンメダイの刺身(寄ア)、寿司4件(寄ア4件)、生食用鮮魚介類2件(寄ア2件)、飲食店の食事（生食用鮮魚介類を含む。）(寄ア)、寿司（サバ、ハマチを含む。）(寄ア)</t>
    <rPh sb="7" eb="8">
      <t>ケン</t>
    </rPh>
    <rPh sb="9" eb="10">
      <t>ヨ</t>
    </rPh>
    <rPh sb="12" eb="13">
      <t>ケン</t>
    </rPh>
    <rPh sb="30" eb="31">
      <t>ケン</t>
    </rPh>
    <rPh sb="35" eb="36">
      <t>ケン</t>
    </rPh>
    <rPh sb="51" eb="53">
      <t>スシ</t>
    </rPh>
    <rPh sb="54" eb="55">
      <t>ケン</t>
    </rPh>
    <rPh sb="59" eb="60">
      <t>ケン</t>
    </rPh>
    <rPh sb="70" eb="71">
      <t>ケン</t>
    </rPh>
    <rPh sb="75" eb="76">
      <t>ケン</t>
    </rPh>
    <phoneticPr fontId="4"/>
  </si>
  <si>
    <t>給食3件(NV2件、C.p1件)、弁当(Sta)、トウガンと鶏肉の煮物(C.p)</t>
    <rPh sb="0" eb="2">
      <t>キュウショク</t>
    </rPh>
    <rPh sb="3" eb="4">
      <t>ケン</t>
    </rPh>
    <rPh sb="8" eb="9">
      <t>ケン</t>
    </rPh>
    <rPh sb="14" eb="15">
      <t>ケン</t>
    </rPh>
    <phoneticPr fontId="4"/>
  </si>
  <si>
    <t>※本菌の病原性については、いまだ十分に解明されていない。</t>
  </si>
  <si>
    <r>
      <t>(注) NV(ノロウイルス)､Sal(サルモネラ)、B.c(セレウス菌)、Sta(黄色ブドウ球菌)、EHEC(腸管出血性大腸菌)、</t>
    </r>
    <r>
      <rPr>
        <i/>
        <sz val="10"/>
        <color theme="1"/>
        <rFont val="ＭＳ 明朝"/>
        <family val="1"/>
        <charset val="128"/>
      </rPr>
      <t>astA</t>
    </r>
    <r>
      <rPr>
        <sz val="10"/>
        <color theme="1"/>
        <rFont val="ＭＳ 明朝"/>
        <family val="1"/>
        <charset val="128"/>
      </rPr>
      <t>保有大腸菌（耐熱性毒素様毒素遺伝子（</t>
    </r>
    <r>
      <rPr>
        <i/>
        <sz val="10"/>
        <color theme="1"/>
        <rFont val="ＭＳ 明朝"/>
        <family val="1"/>
        <charset val="128"/>
      </rPr>
      <t>astA</t>
    </r>
    <r>
      <rPr>
        <sz val="10"/>
        <color theme="1"/>
        <rFont val="ＭＳ 明朝"/>
        <family val="1"/>
        <charset val="128"/>
      </rPr>
      <t>）保有大腸菌）、C.p(ウエルシュ菌)、Camp(カンピロバクター)、C.botu（ボツリヌス菌）、寄ア(アニサキス)、寄シ(シュードテラノーバ)、植物(植物性自然毒)、不(不明)</t>
    </r>
    <phoneticPr fontId="3"/>
  </si>
  <si>
    <r>
      <t>（牛）タンユッケ(EHEC)、炙りしめさば(寄ア)、飲食店の食事6件(NV3件、Camp1件、EHEC1件、寄ア1件)、飲食店の食事（加熱不十分な鶏ササミポン酢を含む。）(Camp)、飲食店の食事（加熱不十分な鶏肉料理を含む。）3件(Camp3件)、飲食店の食事（加熱不十分な鶏レバーを含む。）(Camp)、飲食店の食事(胡麻サバ又は炙りしめさば刺しを含む。)(寄ア)、飲食店の食事（しめさば、ブリの刺身を含む。）(寄ア)、飲食店の食事（しめさばを含む。）(寄ア)、飲食店の食事（鶏肉料理を含む。）2件(Camp2件)、飲食店の食事（焼き鳥を含む。）(Camp)、飲食店の食事（加熱不十分な鶏肉を含む。）5件(Camp5件)、海鮮ちらし丼(寄ア)、カレー弁当(C.p)、胡麻サバ(寄ア)、刺身5件(寄ア5件)、刺身（カツオ、カンパチ、アジ、イサキを含む。）(寄ア)、刺身3種盛り（マグロ、スズキ、しめさば）(寄ア)、刺身定食(寄ア)、刺身等(イワシ刺身、イワシみそたたき、イカ塩辛)(寄ア)、刺身盛合せ2件(寄ア2件)、サンドイッチ(NV)、しめさば3件（寄ア3件)、しめさば及びブリの刺身(寄ア)、白レバーたたき(Camp)、寿司(寄ア)、鶏そぼろ重(Sta)、生食用鮮魚介類(寄ア)、ヒラメ刺身(寄ア)、レバー串(Camp)、鶏ササミ串を含む串焼き料理(Camp)、弁当3件(Sal、B.c、</t>
    </r>
    <r>
      <rPr>
        <i/>
        <sz val="10"/>
        <color theme="1"/>
        <rFont val="ＭＳ 明朝"/>
        <family val="1"/>
        <charset val="128"/>
      </rPr>
      <t>astA</t>
    </r>
    <r>
      <rPr>
        <sz val="10"/>
        <color theme="1"/>
        <rFont val="ＭＳ 明朝"/>
        <family val="1"/>
        <charset val="128"/>
      </rPr>
      <t>保有大腸菌※)</t>
    </r>
    <rPh sb="22" eb="23">
      <t>ヨ</t>
    </rPh>
    <rPh sb="26" eb="29">
      <t>インショクテン</t>
    </rPh>
    <rPh sb="30" eb="32">
      <t>ショクジ</t>
    </rPh>
    <rPh sb="33" eb="34">
      <t>ケン</t>
    </rPh>
    <rPh sb="38" eb="39">
      <t>ケン</t>
    </rPh>
    <rPh sb="45" eb="46">
      <t>ケン</t>
    </rPh>
    <rPh sb="52" eb="53">
      <t>ケン</t>
    </rPh>
    <rPh sb="54" eb="55">
      <t>キ</t>
    </rPh>
    <rPh sb="57" eb="58">
      <t>ケン</t>
    </rPh>
    <rPh sb="115" eb="116">
      <t>ケン</t>
    </rPh>
    <rPh sb="122" eb="123">
      <t>ケン</t>
    </rPh>
    <rPh sb="181" eb="182">
      <t>キ</t>
    </rPh>
    <rPh sb="208" eb="209">
      <t>キ</t>
    </rPh>
    <rPh sb="229" eb="230">
      <t>キ</t>
    </rPh>
    <rPh sb="250" eb="251">
      <t>ケン</t>
    </rPh>
    <rPh sb="257" eb="258">
      <t>ケン</t>
    </rPh>
    <rPh sb="303" eb="304">
      <t>ケン</t>
    </rPh>
    <rPh sb="310" eb="311">
      <t>ケン</t>
    </rPh>
    <rPh sb="320" eb="321">
      <t>キ</t>
    </rPh>
    <rPh sb="335" eb="337">
      <t>ゴマ</t>
    </rPh>
    <rPh sb="340" eb="341">
      <t>キ</t>
    </rPh>
    <rPh sb="344" eb="346">
      <t>サシミ</t>
    </rPh>
    <rPh sb="347" eb="348">
      <t>ケン</t>
    </rPh>
    <rPh sb="349" eb="350">
      <t>キ</t>
    </rPh>
    <rPh sb="352" eb="353">
      <t>ケン</t>
    </rPh>
    <rPh sb="379" eb="380">
      <t>キ</t>
    </rPh>
    <rPh sb="404" eb="405">
      <t>キ</t>
    </rPh>
    <rPh sb="413" eb="414">
      <t>キ</t>
    </rPh>
    <rPh sb="442" eb="443">
      <t>キ</t>
    </rPh>
    <rPh sb="452" eb="453">
      <t>ケン</t>
    </rPh>
    <rPh sb="454" eb="455">
      <t>キ</t>
    </rPh>
    <rPh sb="457" eb="458">
      <t>ケン</t>
    </rPh>
    <rPh sb="476" eb="477">
      <t>ケン</t>
    </rPh>
    <rPh sb="478" eb="479">
      <t>キ</t>
    </rPh>
    <rPh sb="481" eb="482">
      <t>ケン</t>
    </rPh>
    <rPh sb="496" eb="497">
      <t>キ</t>
    </rPh>
    <rPh sb="517" eb="518">
      <t>キ</t>
    </rPh>
    <rPh sb="540" eb="541">
      <t>キ</t>
    </rPh>
    <rPh sb="550" eb="551">
      <t>キ</t>
    </rPh>
    <rPh sb="585" eb="587">
      <t>ベントウ</t>
    </rPh>
    <rPh sb="588" eb="589">
      <t>ケン</t>
    </rPh>
    <phoneticPr fontId="4"/>
  </si>
  <si>
    <t>アジの刺身(寄ア),イワシの刺身(寄ア)、カツオの刺身(寄ア)、刺身2件(寄ア2件)、刺身盛合せ(寄ア)、マイワシの刺身(寄ア)、ブリ冊(寄ア)、しめさば(寄ア)、刺身等（アジのたたきを含む。）(寄ア及び寄シ)</t>
    <rPh sb="3" eb="5">
      <t>サシミ</t>
    </rPh>
    <rPh sb="14" eb="16">
      <t>サシミ</t>
    </rPh>
    <rPh sb="25" eb="27">
      <t>サシミ</t>
    </rPh>
    <rPh sb="32" eb="34">
      <t>サシミ</t>
    </rPh>
    <rPh sb="35" eb="36">
      <t>ケン</t>
    </rPh>
    <rPh sb="40" eb="41">
      <t>ケン</t>
    </rPh>
    <rPh sb="43" eb="45">
      <t>サシミ</t>
    </rPh>
    <rPh sb="45" eb="46">
      <t>モ</t>
    </rPh>
    <rPh sb="46" eb="47">
      <t>ア</t>
    </rPh>
    <rPh sb="49" eb="50">
      <t>ヨ</t>
    </rPh>
    <rPh sb="98" eb="99">
      <t>ヨ</t>
    </rPh>
    <rPh sb="100" eb="101">
      <t>オヨ</t>
    </rPh>
    <rPh sb="102" eb="103">
      <t>ヨ</t>
    </rPh>
    <phoneticPr fontId="4"/>
  </si>
  <si>
    <t>責任の所在別食中毒発生状況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</si>
</sst>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.0_);[Red]\(0.0\)"/>
    <numFmt numFmtId="178" formatCode="#,##0_-;[Red]\ #,##0\-"/>
    <numFmt numFmtId="179" formatCode="#,##0_-"/>
    <numFmt numFmtId="180" formatCode="0.00_);[Red]\(0.00\)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i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>
      <alignment vertical="center"/>
    </xf>
    <xf numFmtId="178" fontId="8" fillId="0" borderId="1" xfId="5" applyNumberFormat="1" applyFont="1" applyFill="1" applyBorder="1" applyAlignment="1">
      <alignment horizontal="right" vertical="center"/>
    </xf>
    <xf numFmtId="0" fontId="7" fillId="0" borderId="0" xfId="8" applyFont="1" applyAlignment="1">
      <alignment vertical="center"/>
    </xf>
    <xf numFmtId="0" fontId="8" fillId="0" borderId="0" xfId="8" applyFont="1"/>
    <xf numFmtId="0" fontId="8" fillId="0" borderId="0" xfId="8" applyFont="1" applyAlignment="1">
      <alignment horizontal="right"/>
    </xf>
    <xf numFmtId="177" fontId="8" fillId="0" borderId="0" xfId="8" applyNumberFormat="1" applyFont="1" applyAlignment="1">
      <alignment horizontal="right"/>
    </xf>
    <xf numFmtId="0" fontId="9" fillId="0" borderId="0" xfId="8" applyFont="1" applyAlignment="1">
      <alignment vertical="center"/>
    </xf>
    <xf numFmtId="0" fontId="10" fillId="0" borderId="0" xfId="8" applyFont="1" applyAlignment="1">
      <alignment vertical="top"/>
    </xf>
    <xf numFmtId="0" fontId="8" fillId="0" borderId="3" xfId="8" applyFont="1" applyBorder="1" applyAlignment="1">
      <alignment vertical="center"/>
    </xf>
    <xf numFmtId="0" fontId="8" fillId="0" borderId="5" xfId="8" applyFont="1" applyBorder="1" applyAlignment="1">
      <alignment horizontal="right" vertical="top"/>
    </xf>
    <xf numFmtId="177" fontId="8" fillId="0" borderId="1" xfId="8" applyNumberFormat="1" applyFont="1" applyBorder="1" applyAlignment="1">
      <alignment horizontal="center" vertical="center"/>
    </xf>
    <xf numFmtId="179" fontId="8" fillId="0" borderId="1" xfId="8" applyNumberFormat="1" applyFont="1" applyBorder="1" applyAlignment="1">
      <alignment horizontal="right" vertical="center"/>
    </xf>
    <xf numFmtId="177" fontId="8" fillId="0" borderId="1" xfId="8" applyNumberFormat="1" applyFont="1" applyBorder="1" applyAlignment="1">
      <alignment horizontal="right" vertical="center"/>
    </xf>
    <xf numFmtId="0" fontId="8" fillId="0" borderId="1" xfId="8" applyFont="1" applyBorder="1"/>
    <xf numFmtId="0" fontId="8" fillId="0" borderId="11" xfId="8" applyFont="1" applyBorder="1" applyAlignment="1">
      <alignment horizontal="distributed" vertical="center"/>
    </xf>
    <xf numFmtId="176" fontId="8" fillId="0" borderId="11" xfId="8" applyNumberFormat="1" applyFont="1" applyFill="1" applyBorder="1" applyAlignment="1">
      <alignment horizontal="right" vertical="center"/>
    </xf>
    <xf numFmtId="176" fontId="8" fillId="0" borderId="8" xfId="8" applyNumberFormat="1" applyFont="1" applyFill="1" applyBorder="1" applyAlignment="1">
      <alignment horizontal="right" vertical="center"/>
    </xf>
    <xf numFmtId="177" fontId="8" fillId="0" borderId="8" xfId="8" applyNumberFormat="1" applyFont="1" applyBorder="1" applyAlignment="1">
      <alignment horizontal="right" vertical="center"/>
    </xf>
    <xf numFmtId="0" fontId="8" fillId="0" borderId="0" xfId="8" applyFont="1" applyBorder="1" applyAlignment="1">
      <alignment vertical="center"/>
    </xf>
    <xf numFmtId="177" fontId="8" fillId="0" borderId="0" xfId="8" applyNumberFormat="1" applyFont="1" applyBorder="1" applyAlignment="1">
      <alignment vertical="center"/>
    </xf>
    <xf numFmtId="0" fontId="8" fillId="0" borderId="0" xfId="8" applyFont="1" applyBorder="1" applyAlignment="1">
      <alignment vertical="center" wrapText="1"/>
    </xf>
    <xf numFmtId="0" fontId="8" fillId="0" borderId="12" xfId="8" applyFont="1" applyBorder="1" applyAlignment="1">
      <alignment horizontal="distributed" vertical="center"/>
    </xf>
    <xf numFmtId="176" fontId="8" fillId="0" borderId="7" xfId="8" applyNumberFormat="1" applyFont="1" applyFill="1" applyBorder="1" applyAlignment="1">
      <alignment horizontal="right" vertical="center"/>
    </xf>
    <xf numFmtId="176" fontId="8" fillId="0" borderId="13" xfId="8" applyNumberFormat="1" applyFont="1" applyFill="1" applyBorder="1" applyAlignment="1">
      <alignment horizontal="right" vertical="center"/>
    </xf>
    <xf numFmtId="177" fontId="8" fillId="0" borderId="12" xfId="8" applyNumberFormat="1" applyFont="1" applyBorder="1" applyAlignment="1">
      <alignment horizontal="right" vertical="center"/>
    </xf>
    <xf numFmtId="177" fontId="8" fillId="0" borderId="13" xfId="8" applyNumberFormat="1" applyFont="1" applyBorder="1" applyAlignment="1">
      <alignment horizontal="right" vertical="center"/>
    </xf>
    <xf numFmtId="0" fontId="8" fillId="0" borderId="15" xfId="8" applyFont="1" applyBorder="1" applyAlignment="1">
      <alignment horizontal="justify" vertical="center" wrapText="1"/>
    </xf>
    <xf numFmtId="0" fontId="9" fillId="0" borderId="0" xfId="8" applyFont="1" applyAlignment="1"/>
    <xf numFmtId="177" fontId="8" fillId="0" borderId="7" xfId="8" applyNumberFormat="1" applyFont="1" applyBorder="1" applyAlignment="1">
      <alignment horizontal="right" vertical="center"/>
    </xf>
    <xf numFmtId="0" fontId="8" fillId="0" borderId="14" xfId="8" applyFont="1" applyBorder="1" applyAlignment="1">
      <alignment horizontal="justify" vertical="center" wrapText="1"/>
    </xf>
    <xf numFmtId="0" fontId="7" fillId="0" borderId="0" xfId="8" applyFont="1" applyAlignment="1"/>
    <xf numFmtId="0" fontId="8" fillId="0" borderId="12" xfId="8" applyFont="1" applyBorder="1" applyAlignment="1">
      <alignment horizontal="justify" vertical="center" wrapText="1"/>
    </xf>
    <xf numFmtId="177" fontId="8" fillId="0" borderId="11" xfId="8" applyNumberFormat="1" applyFont="1" applyBorder="1" applyAlignment="1">
      <alignment horizontal="right" vertical="center"/>
    </xf>
    <xf numFmtId="177" fontId="8" fillId="0" borderId="3" xfId="8" applyNumberFormat="1" applyFont="1" applyBorder="1" applyAlignment="1">
      <alignment horizontal="right" vertical="center"/>
    </xf>
    <xf numFmtId="0" fontId="11" fillId="0" borderId="11" xfId="8" applyFont="1" applyFill="1" applyBorder="1" applyAlignment="1">
      <alignment horizontal="justify" vertical="center" wrapText="1"/>
    </xf>
    <xf numFmtId="176" fontId="8" fillId="0" borderId="1" xfId="8" applyNumberFormat="1" applyFont="1" applyFill="1" applyBorder="1" applyAlignment="1">
      <alignment horizontal="right" vertical="center"/>
    </xf>
    <xf numFmtId="0" fontId="8" fillId="0" borderId="1" xfId="8" applyFont="1" applyBorder="1" applyAlignment="1">
      <alignment horizontal="justify" vertical="center" wrapText="1"/>
    </xf>
    <xf numFmtId="0" fontId="8" fillId="0" borderId="0" xfId="8" applyFont="1" applyAlignment="1">
      <alignment vertical="center"/>
    </xf>
    <xf numFmtId="0" fontId="8" fillId="0" borderId="0" xfId="8" applyFont="1" applyFill="1" applyAlignment="1">
      <alignment vertical="center" wrapText="1"/>
    </xf>
    <xf numFmtId="0" fontId="8" fillId="0" borderId="0" xfId="8" applyFont="1" applyFill="1" applyAlignment="1">
      <alignment horizontal="right" vertical="center" wrapText="1"/>
    </xf>
    <xf numFmtId="0" fontId="8" fillId="0" borderId="0" xfId="8" applyFont="1" applyFill="1"/>
    <xf numFmtId="0" fontId="0" fillId="0" borderId="0" xfId="8" applyFont="1" applyAlignment="1">
      <alignment wrapText="1"/>
    </xf>
    <xf numFmtId="0" fontId="0" fillId="0" borderId="0" xfId="8" applyFont="1" applyAlignment="1">
      <alignment horizontal="right" wrapText="1"/>
    </xf>
    <xf numFmtId="0" fontId="8" fillId="0" borderId="0" xfId="8" applyFont="1" applyBorder="1"/>
    <xf numFmtId="0" fontId="8" fillId="0" borderId="0" xfId="8" applyNumberFormat="1" applyFont="1"/>
    <xf numFmtId="0" fontId="8" fillId="0" borderId="0" xfId="8" applyNumberFormat="1" applyFont="1" applyBorder="1"/>
    <xf numFmtId="0" fontId="11" fillId="0" borderId="11" xfId="8" applyFont="1" applyBorder="1" applyAlignment="1">
      <alignment horizontal="justify" vertical="center" wrapText="1"/>
    </xf>
    <xf numFmtId="0" fontId="8" fillId="0" borderId="16" xfId="8" applyFont="1" applyBorder="1" applyAlignment="1">
      <alignment horizontal="justify" vertical="center" wrapText="1"/>
    </xf>
    <xf numFmtId="0" fontId="8" fillId="0" borderId="0" xfId="8" applyFont="1" applyAlignment="1">
      <alignment vertical="center" wrapText="1"/>
    </xf>
    <xf numFmtId="0" fontId="9" fillId="0" borderId="0" xfId="8" applyFont="1"/>
    <xf numFmtId="177" fontId="8" fillId="0" borderId="0" xfId="8" applyNumberFormat="1" applyFont="1"/>
    <xf numFmtId="180" fontId="8" fillId="0" borderId="0" xfId="8" applyNumberFormat="1" applyFont="1"/>
    <xf numFmtId="0" fontId="8" fillId="0" borderId="1" xfId="8" applyFont="1" applyBorder="1" applyAlignment="1">
      <alignment horizontal="center" vertical="center"/>
    </xf>
    <xf numFmtId="177" fontId="8" fillId="0" borderId="1" xfId="8" applyNumberFormat="1" applyFont="1" applyBorder="1" applyAlignment="1">
      <alignment horizontal="center" vertical="center"/>
    </xf>
    <xf numFmtId="0" fontId="8" fillId="0" borderId="9" xfId="8" applyFont="1" applyBorder="1" applyAlignment="1"/>
    <xf numFmtId="0" fontId="8" fillId="0" borderId="10" xfId="8" applyFont="1" applyBorder="1" applyAlignment="1"/>
    <xf numFmtId="0" fontId="8" fillId="0" borderId="0" xfId="8" applyFont="1" applyAlignment="1">
      <alignment horizontal="left" vertical="center" wrapText="1"/>
    </xf>
    <xf numFmtId="0" fontId="11" fillId="0" borderId="4" xfId="8" applyFont="1" applyFill="1" applyBorder="1" applyAlignment="1">
      <alignment horizontal="left" vertical="center" wrapText="1"/>
    </xf>
    <xf numFmtId="0" fontId="11" fillId="0" borderId="4" xfId="8" applyFont="1" applyFill="1" applyBorder="1" applyAlignment="1">
      <alignment horizontal="left" vertical="center"/>
    </xf>
    <xf numFmtId="0" fontId="11" fillId="0" borderId="0" xfId="8" applyFont="1" applyFill="1" applyAlignment="1">
      <alignment horizontal="left" vertical="center" wrapText="1"/>
    </xf>
    <xf numFmtId="0" fontId="8" fillId="0" borderId="8" xfId="8" applyFont="1" applyBorder="1" applyAlignment="1">
      <alignment horizontal="center" vertical="center" textRotation="255"/>
    </xf>
    <xf numFmtId="0" fontId="8" fillId="0" borderId="7" xfId="8" applyFont="1" applyBorder="1" applyAlignment="1">
      <alignment horizontal="center" vertical="center" textRotation="255"/>
    </xf>
    <xf numFmtId="0" fontId="8" fillId="0" borderId="8" xfId="8" applyFont="1" applyBorder="1" applyAlignment="1">
      <alignment horizontal="center" vertical="center" textRotation="255" wrapText="1"/>
    </xf>
    <xf numFmtId="0" fontId="8" fillId="0" borderId="7" xfId="8" applyFont="1" applyBorder="1" applyAlignment="1">
      <alignment horizontal="center" vertical="center" textRotation="255" wrapText="1"/>
    </xf>
    <xf numFmtId="0" fontId="8" fillId="0" borderId="6" xfId="8" applyFont="1" applyBorder="1" applyAlignment="1">
      <alignment horizontal="distributed" vertical="center" wrapText="1"/>
    </xf>
    <xf numFmtId="0" fontId="8" fillId="0" borderId="2" xfId="8" applyFont="1" applyBorder="1" applyAlignment="1">
      <alignment horizontal="distributed" vertical="center" wrapText="1"/>
    </xf>
  </cellXfs>
  <cellStyles count="12">
    <cellStyle name="桁区切り 2" xfId="5" xr:uid="{00000000-0005-0000-0000-000000000000}"/>
    <cellStyle name="標準" xfId="0" builtinId="0"/>
    <cellStyle name="標準 2" xfId="1" xr:uid="{00000000-0005-0000-0000-000002000000}"/>
    <cellStyle name="標準 3" xfId="4" xr:uid="{00000000-0005-0000-0000-000003000000}"/>
    <cellStyle name="標準 3 6" xfId="2" xr:uid="{00000000-0005-0000-0000-000004000000}"/>
    <cellStyle name="標準 3 6 2" xfId="3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  <cellStyle name="標準 8" xfId="10" xr:uid="{00000000-0005-0000-0000-00000A000000}"/>
    <cellStyle name="標準 9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9525</xdr:colOff>
      <xdr:row>3</xdr:row>
      <xdr:rowOff>438150</xdr:rowOff>
    </xdr:to>
    <xdr:sp macro="" textlink="">
      <xdr:nvSpPr>
        <xdr:cNvPr id="2" name="Line 102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9525" y="375285"/>
          <a:ext cx="173736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3"/>
  <sheetViews>
    <sheetView showGridLines="0" tabSelected="1" view="pageBreakPreview" zoomScale="85" zoomScaleNormal="70" zoomScaleSheetLayoutView="85" workbookViewId="0">
      <selection activeCell="G1" sqref="G1"/>
    </sheetView>
  </sheetViews>
  <sheetFormatPr defaultColWidth="9" defaultRowHeight="12" x14ac:dyDescent="0.2"/>
  <cols>
    <col min="1" max="1" width="3.6328125" style="3" customWidth="1"/>
    <col min="2" max="2" width="21.6328125" style="3" customWidth="1"/>
    <col min="3" max="4" width="6.90625" style="4" customWidth="1"/>
    <col min="5" max="6" width="6.90625" style="5" customWidth="1"/>
    <col min="7" max="7" width="54.36328125" style="3" customWidth="1"/>
    <col min="8" max="8" width="10.90625" style="3" customWidth="1"/>
    <col min="9" max="9" width="11" style="3" customWidth="1"/>
    <col min="10" max="10" width="7.1796875" style="3" customWidth="1"/>
    <col min="11" max="15" width="9" style="3"/>
    <col min="16" max="16" width="10.81640625" style="3" customWidth="1"/>
    <col min="17" max="18" width="9" style="3"/>
    <col min="19" max="19" width="19.453125" style="3" customWidth="1"/>
    <col min="20" max="16384" width="9" style="3"/>
  </cols>
  <sheetData>
    <row r="1" spans="1:16" ht="14" x14ac:dyDescent="0.2">
      <c r="A1" s="2" t="s">
        <v>34</v>
      </c>
      <c r="J1" s="6"/>
      <c r="K1" s="2"/>
    </row>
    <row r="2" spans="1:16" ht="14" x14ac:dyDescent="0.2">
      <c r="A2" s="7"/>
      <c r="G2" s="4" t="s">
        <v>5</v>
      </c>
      <c r="I2" s="6"/>
    </row>
    <row r="3" spans="1:16" ht="18" customHeight="1" x14ac:dyDescent="0.2">
      <c r="A3" s="8"/>
      <c r="B3" s="9" t="s">
        <v>6</v>
      </c>
      <c r="C3" s="52" t="s">
        <v>3</v>
      </c>
      <c r="D3" s="52" t="s">
        <v>4</v>
      </c>
      <c r="E3" s="53" t="s">
        <v>7</v>
      </c>
      <c r="F3" s="53"/>
      <c r="G3" s="52" t="s">
        <v>8</v>
      </c>
    </row>
    <row r="4" spans="1:16" ht="36" customHeight="1" x14ac:dyDescent="0.2">
      <c r="A4" s="54" t="s">
        <v>9</v>
      </c>
      <c r="B4" s="55"/>
      <c r="C4" s="52"/>
      <c r="D4" s="52"/>
      <c r="E4" s="10" t="s">
        <v>3</v>
      </c>
      <c r="F4" s="10" t="s">
        <v>0</v>
      </c>
      <c r="G4" s="52"/>
    </row>
    <row r="5" spans="1:16" ht="13.25" customHeight="1" x14ac:dyDescent="0.2">
      <c r="A5" s="52" t="s">
        <v>10</v>
      </c>
      <c r="B5" s="52"/>
      <c r="C5" s="11">
        <f>SUM(C6:C15)</f>
        <v>104</v>
      </c>
      <c r="D5" s="11">
        <f>SUM(D6:D15)</f>
        <v>519</v>
      </c>
      <c r="E5" s="12">
        <v>100</v>
      </c>
      <c r="F5" s="12">
        <v>100</v>
      </c>
      <c r="G5" s="13" t="s">
        <v>11</v>
      </c>
    </row>
    <row r="6" spans="1:16" ht="291" customHeight="1" x14ac:dyDescent="0.2">
      <c r="A6" s="60" t="s">
        <v>12</v>
      </c>
      <c r="B6" s="14" t="s">
        <v>13</v>
      </c>
      <c r="C6" s="15">
        <v>53</v>
      </c>
      <c r="D6" s="16">
        <v>248</v>
      </c>
      <c r="E6" s="17">
        <f>C6/C$5*100</f>
        <v>50.96153846153846</v>
      </c>
      <c r="F6" s="17">
        <f>D6/D$5*100</f>
        <v>47.784200385356456</v>
      </c>
      <c r="G6" s="46" t="s">
        <v>32</v>
      </c>
      <c r="H6" s="51"/>
      <c r="I6" s="50"/>
      <c r="L6" s="18"/>
      <c r="M6" s="18"/>
      <c r="N6" s="19"/>
      <c r="O6" s="19"/>
      <c r="P6" s="20"/>
    </row>
    <row r="7" spans="1:16" ht="77.400000000000006" customHeight="1" x14ac:dyDescent="0.2">
      <c r="A7" s="61"/>
      <c r="B7" s="21" t="s">
        <v>14</v>
      </c>
      <c r="C7" s="22">
        <v>13</v>
      </c>
      <c r="D7" s="23">
        <v>13</v>
      </c>
      <c r="E7" s="24">
        <f t="shared" ref="E7:F15" si="0">C7/C$5*100</f>
        <v>12.5</v>
      </c>
      <c r="F7" s="25">
        <f t="shared" si="0"/>
        <v>2.5048169556840074</v>
      </c>
      <c r="G7" s="26" t="s">
        <v>28</v>
      </c>
      <c r="I7" s="27"/>
      <c r="J7" s="27"/>
      <c r="L7" s="18"/>
      <c r="M7" s="18"/>
      <c r="N7" s="19"/>
      <c r="O7" s="19"/>
      <c r="P7" s="20"/>
    </row>
    <row r="8" spans="1:16" ht="51.65" customHeight="1" x14ac:dyDescent="0.2">
      <c r="A8" s="61"/>
      <c r="B8" s="21" t="s">
        <v>15</v>
      </c>
      <c r="C8" s="23">
        <v>1</v>
      </c>
      <c r="D8" s="23">
        <v>7</v>
      </c>
      <c r="E8" s="24">
        <f t="shared" si="0"/>
        <v>0.96153846153846156</v>
      </c>
      <c r="F8" s="24">
        <f t="shared" si="0"/>
        <v>1.3487475915221581</v>
      </c>
      <c r="G8" s="47" t="s">
        <v>27</v>
      </c>
      <c r="I8" s="49"/>
      <c r="J8" s="30"/>
      <c r="L8" s="18"/>
      <c r="M8" s="18"/>
      <c r="N8" s="19"/>
      <c r="O8" s="19"/>
      <c r="P8" s="20"/>
    </row>
    <row r="9" spans="1:16" ht="51.65" customHeight="1" x14ac:dyDescent="0.2">
      <c r="A9" s="61"/>
      <c r="B9" s="21" t="s">
        <v>22</v>
      </c>
      <c r="C9" s="23">
        <v>1</v>
      </c>
      <c r="D9" s="23">
        <v>18</v>
      </c>
      <c r="E9" s="28">
        <f t="shared" si="0"/>
        <v>0.96153846153846156</v>
      </c>
      <c r="F9" s="28">
        <f t="shared" si="0"/>
        <v>3.4682080924855487</v>
      </c>
      <c r="G9" s="29" t="s">
        <v>27</v>
      </c>
      <c r="J9" s="30"/>
      <c r="L9" s="18"/>
      <c r="M9" s="18"/>
      <c r="N9" s="19"/>
      <c r="O9" s="19"/>
      <c r="P9" s="20"/>
    </row>
    <row r="10" spans="1:16" ht="50.4" customHeight="1" x14ac:dyDescent="0.2">
      <c r="A10" s="62" t="s">
        <v>16</v>
      </c>
      <c r="B10" s="14" t="s">
        <v>17</v>
      </c>
      <c r="C10" s="15">
        <v>2</v>
      </c>
      <c r="D10" s="15">
        <v>82</v>
      </c>
      <c r="E10" s="32">
        <f t="shared" si="0"/>
        <v>1.9230769230769231</v>
      </c>
      <c r="F10" s="33">
        <f t="shared" si="0"/>
        <v>15.799614643545279</v>
      </c>
      <c r="G10" s="34" t="s">
        <v>26</v>
      </c>
      <c r="J10" s="30"/>
    </row>
    <row r="11" spans="1:16" ht="50.4" customHeight="1" x14ac:dyDescent="0.2">
      <c r="A11" s="63"/>
      <c r="B11" s="21" t="s">
        <v>18</v>
      </c>
      <c r="C11" s="22">
        <v>5</v>
      </c>
      <c r="D11" s="22">
        <v>113</v>
      </c>
      <c r="E11" s="28">
        <f t="shared" si="0"/>
        <v>4.8076923076923084</v>
      </c>
      <c r="F11" s="25">
        <f t="shared" si="0"/>
        <v>21.772639691714836</v>
      </c>
      <c r="G11" s="31" t="s">
        <v>29</v>
      </c>
      <c r="J11" s="30"/>
    </row>
    <row r="12" spans="1:16" ht="77.400000000000006" customHeight="1" x14ac:dyDescent="0.2">
      <c r="A12" s="64" t="s">
        <v>19</v>
      </c>
      <c r="B12" s="65"/>
      <c r="C12" s="35">
        <v>10</v>
      </c>
      <c r="D12" s="35">
        <v>10</v>
      </c>
      <c r="E12" s="12">
        <f t="shared" si="0"/>
        <v>9.6153846153846168</v>
      </c>
      <c r="F12" s="12">
        <f t="shared" si="0"/>
        <v>1.9267822736030826</v>
      </c>
      <c r="G12" s="36" t="s">
        <v>33</v>
      </c>
    </row>
    <row r="13" spans="1:16" ht="51" customHeight="1" x14ac:dyDescent="0.2">
      <c r="A13" s="64" t="s">
        <v>1</v>
      </c>
      <c r="B13" s="65"/>
      <c r="C13" s="35">
        <v>3</v>
      </c>
      <c r="D13" s="35">
        <v>3</v>
      </c>
      <c r="E13" s="12">
        <f t="shared" si="0"/>
        <v>2.8846153846153846</v>
      </c>
      <c r="F13" s="12">
        <f t="shared" si="0"/>
        <v>0.57803468208092479</v>
      </c>
      <c r="G13" s="36" t="s">
        <v>25</v>
      </c>
    </row>
    <row r="14" spans="1:16" ht="51" customHeight="1" x14ac:dyDescent="0.2">
      <c r="A14" s="64" t="s">
        <v>2</v>
      </c>
      <c r="B14" s="65"/>
      <c r="C14" s="1">
        <v>1</v>
      </c>
      <c r="D14" s="1">
        <v>8</v>
      </c>
      <c r="E14" s="12">
        <f t="shared" ref="E14" si="1">C14/C$5*100</f>
        <v>0.96153846153846156</v>
      </c>
      <c r="F14" s="12">
        <f t="shared" ref="F14" si="2">D14/D$5*100</f>
        <v>1.5414258188824663</v>
      </c>
      <c r="G14" s="36" t="s">
        <v>23</v>
      </c>
    </row>
    <row r="15" spans="1:16" ht="51" customHeight="1" x14ac:dyDescent="0.2">
      <c r="A15" s="64" t="s">
        <v>20</v>
      </c>
      <c r="B15" s="65"/>
      <c r="C15" s="1">
        <v>15</v>
      </c>
      <c r="D15" s="1">
        <v>17</v>
      </c>
      <c r="E15" s="12">
        <f t="shared" si="0"/>
        <v>14.423076923076922</v>
      </c>
      <c r="F15" s="12">
        <f t="shared" si="0"/>
        <v>3.2755298651252409</v>
      </c>
      <c r="G15" s="36" t="s">
        <v>24</v>
      </c>
    </row>
    <row r="16" spans="1:16" ht="14.25" customHeight="1" x14ac:dyDescent="0.2">
      <c r="A16" s="57" t="s">
        <v>21</v>
      </c>
      <c r="B16" s="58"/>
      <c r="C16" s="58"/>
      <c r="D16" s="58"/>
      <c r="E16" s="58"/>
      <c r="F16" s="58"/>
      <c r="G16" s="58"/>
    </row>
    <row r="17" spans="1:16" ht="26.4" customHeight="1" x14ac:dyDescent="0.2">
      <c r="A17" s="59" t="s">
        <v>31</v>
      </c>
      <c r="B17" s="59"/>
      <c r="C17" s="59"/>
      <c r="D17" s="59"/>
      <c r="E17" s="59"/>
      <c r="F17" s="59"/>
      <c r="G17" s="59"/>
    </row>
    <row r="18" spans="1:16" ht="15.65" customHeight="1" x14ac:dyDescent="0.2">
      <c r="A18" s="59"/>
      <c r="B18" s="59"/>
      <c r="C18" s="59"/>
      <c r="D18" s="59"/>
      <c r="E18" s="59"/>
      <c r="F18" s="59"/>
      <c r="G18" s="59"/>
    </row>
    <row r="19" spans="1:16" s="37" customFormat="1" ht="66" customHeight="1" x14ac:dyDescent="0.2">
      <c r="A19" s="56" t="s">
        <v>30</v>
      </c>
      <c r="B19" s="56"/>
      <c r="C19" s="56"/>
      <c r="D19" s="56"/>
      <c r="E19" s="56"/>
      <c r="F19" s="56"/>
      <c r="G19" s="56"/>
    </row>
    <row r="20" spans="1:16" ht="60" customHeight="1" x14ac:dyDescent="0.2">
      <c r="A20" s="48"/>
      <c r="B20" s="48"/>
      <c r="C20" s="48"/>
      <c r="D20" s="48"/>
      <c r="E20" s="48"/>
      <c r="F20" s="48"/>
      <c r="G20" s="48"/>
    </row>
    <row r="21" spans="1:16" s="40" customFormat="1" ht="12" customHeight="1" x14ac:dyDescent="0.2">
      <c r="A21" s="38"/>
      <c r="B21" s="38"/>
      <c r="C21" s="39"/>
      <c r="D21" s="39"/>
      <c r="E21" s="39"/>
      <c r="F21" s="39"/>
      <c r="G21" s="38"/>
    </row>
    <row r="22" spans="1:16" s="40" customFormat="1" ht="12" customHeight="1" x14ac:dyDescent="0.2">
      <c r="A22" s="38"/>
      <c r="B22" s="38"/>
      <c r="C22" s="39"/>
      <c r="D22" s="39"/>
      <c r="E22" s="39"/>
      <c r="F22" s="39"/>
      <c r="G22" s="38"/>
    </row>
    <row r="23" spans="1:16" s="40" customFormat="1" ht="15" customHeight="1" x14ac:dyDescent="0.2">
      <c r="A23" s="38"/>
      <c r="B23" s="38"/>
      <c r="C23" s="39"/>
      <c r="D23" s="39"/>
      <c r="E23" s="39"/>
      <c r="F23" s="39"/>
      <c r="G23" s="38"/>
    </row>
    <row r="24" spans="1:16" s="40" customFormat="1" ht="12" customHeight="1" x14ac:dyDescent="0.2">
      <c r="A24" s="41"/>
      <c r="B24" s="41"/>
      <c r="C24" s="42"/>
      <c r="D24" s="42"/>
      <c r="E24" s="42"/>
      <c r="F24" s="42"/>
      <c r="G24" s="41"/>
    </row>
    <row r="25" spans="1:16" ht="12" customHeight="1" x14ac:dyDescent="0.2"/>
    <row r="26" spans="1:16" ht="12" customHeight="1" x14ac:dyDescent="0.2">
      <c r="H26" s="43"/>
      <c r="I26" s="43"/>
      <c r="J26" s="43"/>
      <c r="K26" s="43"/>
      <c r="L26" s="43"/>
      <c r="M26" s="43"/>
      <c r="N26" s="43"/>
      <c r="O26" s="43"/>
      <c r="P26" s="43"/>
    </row>
    <row r="27" spans="1:16" x14ac:dyDescent="0.2">
      <c r="H27" s="43"/>
      <c r="I27" s="43"/>
      <c r="J27" s="43"/>
      <c r="K27" s="43"/>
      <c r="L27" s="43"/>
      <c r="M27" s="43"/>
      <c r="N27" s="43"/>
      <c r="O27" s="43"/>
      <c r="P27" s="43"/>
    </row>
    <row r="28" spans="1:16" x14ac:dyDescent="0.2">
      <c r="H28" s="43"/>
      <c r="I28" s="43"/>
      <c r="J28" s="43"/>
      <c r="K28" s="43"/>
      <c r="L28" s="43"/>
      <c r="M28" s="43"/>
      <c r="N28" s="43"/>
      <c r="O28" s="43"/>
      <c r="P28" s="43"/>
    </row>
    <row r="29" spans="1:16" x14ac:dyDescent="0.2">
      <c r="B29" s="44"/>
      <c r="H29" s="43"/>
      <c r="I29" s="43"/>
      <c r="J29" s="43"/>
      <c r="K29" s="43"/>
      <c r="L29" s="43"/>
      <c r="M29" s="43"/>
      <c r="N29" s="43"/>
      <c r="O29" s="45"/>
      <c r="P29" s="43"/>
    </row>
    <row r="30" spans="1:16" x14ac:dyDescent="0.2">
      <c r="H30" s="43"/>
      <c r="I30" s="43"/>
      <c r="J30" s="43"/>
      <c r="K30" s="43"/>
      <c r="L30" s="43"/>
      <c r="M30" s="43"/>
      <c r="N30" s="43"/>
      <c r="O30" s="45"/>
      <c r="P30" s="43"/>
    </row>
    <row r="31" spans="1:16" x14ac:dyDescent="0.2">
      <c r="H31" s="43"/>
      <c r="I31" s="43"/>
      <c r="J31" s="43"/>
      <c r="K31" s="43"/>
      <c r="L31" s="43"/>
      <c r="M31" s="43"/>
      <c r="N31" s="43"/>
      <c r="O31" s="45"/>
      <c r="P31" s="43"/>
    </row>
    <row r="32" spans="1:16" x14ac:dyDescent="0.2">
      <c r="H32" s="43"/>
      <c r="I32" s="43"/>
      <c r="J32" s="43"/>
      <c r="K32" s="43"/>
      <c r="L32" s="43"/>
      <c r="M32" s="43"/>
      <c r="N32" s="43"/>
      <c r="O32" s="45"/>
      <c r="P32" s="43"/>
    </row>
    <row r="33" spans="8:16" x14ac:dyDescent="0.2">
      <c r="H33" s="43"/>
      <c r="I33" s="43"/>
      <c r="J33" s="43"/>
      <c r="K33" s="43"/>
      <c r="L33" s="43"/>
      <c r="M33" s="43"/>
      <c r="N33" s="43"/>
      <c r="O33" s="45"/>
      <c r="P33" s="43"/>
    </row>
    <row r="34" spans="8:16" x14ac:dyDescent="0.2">
      <c r="H34" s="43"/>
      <c r="I34" s="43"/>
      <c r="J34" s="43"/>
      <c r="K34" s="43"/>
      <c r="L34" s="43"/>
      <c r="M34" s="43"/>
      <c r="N34" s="43"/>
      <c r="O34" s="45"/>
      <c r="P34" s="43"/>
    </row>
    <row r="35" spans="8:16" x14ac:dyDescent="0.2">
      <c r="H35" s="43"/>
      <c r="I35" s="43"/>
      <c r="J35" s="43"/>
      <c r="K35" s="43"/>
      <c r="L35" s="43"/>
      <c r="M35" s="43"/>
      <c r="N35" s="43"/>
      <c r="O35" s="45"/>
      <c r="P35" s="43"/>
    </row>
    <row r="36" spans="8:16" x14ac:dyDescent="0.2">
      <c r="H36" s="43"/>
      <c r="I36" s="43"/>
      <c r="J36" s="43"/>
      <c r="K36" s="43"/>
      <c r="L36" s="43"/>
      <c r="M36" s="43"/>
      <c r="N36" s="43"/>
      <c r="O36" s="45"/>
      <c r="P36" s="43"/>
    </row>
    <row r="37" spans="8:16" x14ac:dyDescent="0.2">
      <c r="H37" s="43"/>
      <c r="I37" s="43"/>
      <c r="J37" s="43"/>
      <c r="K37" s="43"/>
      <c r="L37" s="43"/>
      <c r="M37" s="43"/>
      <c r="N37" s="43"/>
      <c r="O37" s="45"/>
      <c r="P37" s="43"/>
    </row>
    <row r="38" spans="8:16" x14ac:dyDescent="0.2">
      <c r="H38" s="43"/>
      <c r="I38" s="43"/>
      <c r="J38" s="43"/>
      <c r="K38" s="43"/>
      <c r="L38" s="43"/>
      <c r="M38" s="43"/>
      <c r="N38" s="43"/>
      <c r="O38" s="45"/>
      <c r="P38" s="43"/>
    </row>
    <row r="39" spans="8:16" x14ac:dyDescent="0.2">
      <c r="H39" s="43"/>
      <c r="I39" s="43"/>
      <c r="J39" s="43"/>
      <c r="K39" s="43"/>
      <c r="L39" s="43"/>
      <c r="M39" s="43"/>
      <c r="N39" s="43"/>
      <c r="O39" s="45"/>
      <c r="P39" s="43"/>
    </row>
    <row r="40" spans="8:16" x14ac:dyDescent="0.2">
      <c r="H40" s="43"/>
      <c r="I40" s="43"/>
      <c r="J40" s="43"/>
      <c r="K40" s="43"/>
      <c r="L40" s="43"/>
      <c r="M40" s="43"/>
      <c r="N40" s="43"/>
      <c r="O40" s="45"/>
      <c r="P40" s="43"/>
    </row>
    <row r="41" spans="8:16" x14ac:dyDescent="0.2">
      <c r="H41" s="43"/>
      <c r="I41" s="43"/>
      <c r="J41" s="43"/>
      <c r="K41" s="43"/>
      <c r="L41" s="43"/>
      <c r="M41" s="43"/>
      <c r="N41" s="43"/>
      <c r="O41" s="45"/>
      <c r="P41" s="43"/>
    </row>
    <row r="42" spans="8:16" x14ac:dyDescent="0.2">
      <c r="H42" s="43"/>
      <c r="I42" s="43"/>
      <c r="J42" s="43"/>
      <c r="K42" s="43"/>
      <c r="L42" s="43"/>
      <c r="M42" s="43"/>
      <c r="N42" s="43"/>
      <c r="O42" s="45"/>
      <c r="P42" s="43"/>
    </row>
    <row r="43" spans="8:16" x14ac:dyDescent="0.2">
      <c r="H43" s="43"/>
      <c r="I43" s="43"/>
      <c r="J43" s="43"/>
      <c r="K43" s="43"/>
      <c r="L43" s="43"/>
      <c r="M43" s="43"/>
      <c r="N43" s="43"/>
      <c r="O43" s="45"/>
      <c r="P43" s="43"/>
    </row>
    <row r="44" spans="8:16" x14ac:dyDescent="0.2">
      <c r="H44" s="43"/>
      <c r="I44" s="43"/>
      <c r="J44" s="43"/>
      <c r="K44" s="43"/>
      <c r="L44" s="43"/>
      <c r="M44" s="43"/>
      <c r="N44" s="43"/>
      <c r="O44" s="45"/>
      <c r="P44" s="43"/>
    </row>
    <row r="45" spans="8:16" x14ac:dyDescent="0.2">
      <c r="H45" s="43"/>
      <c r="I45" s="43"/>
      <c r="J45" s="43"/>
      <c r="K45" s="43"/>
      <c r="L45" s="43"/>
      <c r="M45" s="43"/>
      <c r="N45" s="43"/>
      <c r="O45" s="45"/>
      <c r="P45" s="43"/>
    </row>
    <row r="46" spans="8:16" x14ac:dyDescent="0.2">
      <c r="H46" s="43"/>
      <c r="I46" s="43"/>
      <c r="J46" s="43"/>
      <c r="K46" s="43"/>
      <c r="L46" s="43"/>
      <c r="M46" s="43"/>
      <c r="N46" s="43"/>
      <c r="O46" s="45"/>
      <c r="P46" s="43"/>
    </row>
    <row r="47" spans="8:16" x14ac:dyDescent="0.2">
      <c r="H47" s="43"/>
      <c r="I47" s="43"/>
      <c r="J47" s="43"/>
      <c r="K47" s="43"/>
      <c r="L47" s="43"/>
      <c r="M47" s="43"/>
      <c r="N47" s="43"/>
      <c r="O47" s="45"/>
      <c r="P47" s="43"/>
    </row>
    <row r="48" spans="8:16" x14ac:dyDescent="0.2">
      <c r="H48" s="43"/>
      <c r="I48" s="43"/>
      <c r="J48" s="43"/>
      <c r="K48" s="43"/>
      <c r="L48" s="43"/>
      <c r="M48" s="43"/>
      <c r="N48" s="43"/>
      <c r="O48" s="45"/>
      <c r="P48" s="43"/>
    </row>
    <row r="49" spans="8:16" x14ac:dyDescent="0.2">
      <c r="H49" s="43"/>
      <c r="I49" s="43"/>
      <c r="J49" s="43"/>
      <c r="K49" s="43"/>
      <c r="L49" s="43"/>
      <c r="M49" s="43"/>
      <c r="N49" s="43"/>
      <c r="O49" s="45"/>
      <c r="P49" s="43"/>
    </row>
    <row r="50" spans="8:16" x14ac:dyDescent="0.2">
      <c r="H50" s="43"/>
      <c r="I50" s="43"/>
      <c r="J50" s="43"/>
      <c r="K50" s="43"/>
      <c r="L50" s="43"/>
      <c r="M50" s="43"/>
      <c r="N50" s="43"/>
      <c r="O50" s="45"/>
      <c r="P50" s="43"/>
    </row>
    <row r="51" spans="8:16" x14ac:dyDescent="0.2">
      <c r="H51" s="43"/>
      <c r="I51" s="43"/>
      <c r="J51" s="43"/>
      <c r="K51" s="43"/>
      <c r="L51" s="43"/>
      <c r="M51" s="43"/>
      <c r="N51" s="43"/>
      <c r="O51" s="45"/>
      <c r="P51" s="43"/>
    </row>
    <row r="52" spans="8:16" x14ac:dyDescent="0.2">
      <c r="H52" s="43"/>
      <c r="I52" s="43"/>
      <c r="J52" s="43"/>
      <c r="K52" s="43"/>
      <c r="L52" s="43"/>
      <c r="M52" s="43"/>
      <c r="N52" s="43"/>
      <c r="O52" s="45"/>
      <c r="P52" s="43"/>
    </row>
    <row r="53" spans="8:16" x14ac:dyDescent="0.2">
      <c r="H53" s="43"/>
      <c r="I53" s="43"/>
      <c r="J53" s="43"/>
      <c r="K53" s="43"/>
      <c r="L53" s="43"/>
      <c r="M53" s="43"/>
      <c r="N53" s="43"/>
      <c r="O53" s="43"/>
      <c r="P53" s="43"/>
    </row>
  </sheetData>
  <mergeCells count="15">
    <mergeCell ref="A19:G19"/>
    <mergeCell ref="A16:G16"/>
    <mergeCell ref="A17:G18"/>
    <mergeCell ref="A6:A9"/>
    <mergeCell ref="A10:A11"/>
    <mergeCell ref="A12:B12"/>
    <mergeCell ref="A13:B13"/>
    <mergeCell ref="A15:B15"/>
    <mergeCell ref="A14:B14"/>
    <mergeCell ref="A5:B5"/>
    <mergeCell ref="C3:C4"/>
    <mergeCell ref="D3:D4"/>
    <mergeCell ref="E3:F3"/>
    <mergeCell ref="G3:G4"/>
    <mergeCell ref="A4:B4"/>
  </mergeCells>
  <phoneticPr fontId="4"/>
  <pageMargins left="1.0236220472440944" right="0.23622047244094491" top="0.55118110236220474" bottom="0.55118110236220474" header="0.31496062992125984" footer="0.31496062992125984"/>
  <pageSetup paperSize="9" scale="79" fitToWidth="0" orientation="portrait" r:id="rId1"/>
  <headerFooter alignWithMargins="0"/>
  <rowBreaks count="1" manualBreakCount="1">
    <brk id="19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責任の所在別</vt:lpstr>
      <vt:lpstr>責任の所在別!Print_Area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尾曲　礼子</cp:lastModifiedBy>
  <cp:lastPrinted>2023-03-22T01:50:43Z</cp:lastPrinted>
  <dcterms:created xsi:type="dcterms:W3CDTF">2019-01-29T10:53:50Z</dcterms:created>
  <dcterms:modified xsi:type="dcterms:W3CDTF">2024-03-22T00:54:07Z</dcterms:modified>
</cp:coreProperties>
</file>