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6.129.2\健康安全部\食品監視課\@食中毒調査担当\ホームページ\食品安全アーカイブズ\"/>
    </mc:Choice>
  </mc:AlternateContent>
  <xr:revisionPtr revIDLastSave="0" documentId="13_ncr:1_{72A5E4B1-5AC5-4739-8AF1-554D1136E518}" xr6:coauthVersionLast="36" xr6:coauthVersionMax="36" xr10:uidLastSave="{00000000-0000-0000-0000-000000000000}"/>
  <bookViews>
    <workbookView xWindow="0" yWindow="0" windowWidth="19200" windowHeight="6960" xr2:uid="{B0105B74-0007-47C5-A3C2-82F01E9BCEBC}"/>
  </bookViews>
  <sheets>
    <sheet name="病因物質別" sheetId="1" r:id="rId1"/>
  </sheets>
  <definedNames>
    <definedName name="_xlnm.Print_Area" localSheetId="0">病因物質別!$A$1:$X$20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E16" i="1"/>
  <c r="F15" i="1"/>
  <c r="E15" i="1"/>
  <c r="F12" i="1"/>
  <c r="E12" i="1"/>
  <c r="F11" i="1"/>
  <c r="E11" i="1"/>
  <c r="F8" i="1"/>
  <c r="E8" i="1"/>
  <c r="F7" i="1"/>
  <c r="E7" i="1"/>
  <c r="D5" i="1"/>
  <c r="F18" i="1" s="1"/>
  <c r="C5" i="1"/>
  <c r="E18" i="1" s="1"/>
  <c r="E9" i="1" l="1"/>
  <c r="E13" i="1"/>
  <c r="E17" i="1"/>
  <c r="F9" i="1"/>
  <c r="F13" i="1"/>
  <c r="F17" i="1"/>
  <c r="E6" i="1"/>
  <c r="E10" i="1"/>
  <c r="E14" i="1"/>
  <c r="F6" i="1"/>
  <c r="F10" i="1"/>
  <c r="F14" i="1"/>
</calcChain>
</file>

<file path=xl/sharedStrings.xml><?xml version="1.0" encoding="utf-8"?>
<sst xmlns="http://schemas.openxmlformats.org/spreadsheetml/2006/main" count="41" uniqueCount="39">
  <si>
    <t>表3　病因物質別食中毒発生状況</t>
    <rPh sb="0" eb="1">
      <t>ヒョウ</t>
    </rPh>
    <phoneticPr fontId="4"/>
  </si>
  <si>
    <t>発生状況</t>
    <rPh sb="0" eb="2">
      <t>ハッセイ</t>
    </rPh>
    <rPh sb="2" eb="4">
      <t>ジョウキョウ</t>
    </rPh>
    <phoneticPr fontId="3"/>
  </si>
  <si>
    <t>件数</t>
    <rPh sb="0" eb="2">
      <t>ケンスウ</t>
    </rPh>
    <phoneticPr fontId="3"/>
  </si>
  <si>
    <t>患者数</t>
    <rPh sb="0" eb="3">
      <t>カンジャスウ</t>
    </rPh>
    <phoneticPr fontId="3"/>
  </si>
  <si>
    <t>構成比（％）</t>
    <rPh sb="0" eb="2">
      <t>コウセイ</t>
    </rPh>
    <rPh sb="2" eb="3">
      <t>ヒ</t>
    </rPh>
    <phoneticPr fontId="3"/>
  </si>
  <si>
    <t>備    考</t>
    <rPh sb="0" eb="6">
      <t>ビコウ</t>
    </rPh>
    <phoneticPr fontId="3"/>
  </si>
  <si>
    <t>病因物質</t>
    <rPh sb="0" eb="2">
      <t>ビョウイン</t>
    </rPh>
    <rPh sb="2" eb="4">
      <t>ブッシツ</t>
    </rPh>
    <phoneticPr fontId="3"/>
  </si>
  <si>
    <t>合　  計</t>
    <rPh sb="0" eb="1">
      <t>ゴウ</t>
    </rPh>
    <rPh sb="4" eb="5">
      <t>ケイ</t>
    </rPh>
    <phoneticPr fontId="3"/>
  </si>
  <si>
    <t>細       菌</t>
    <rPh sb="0" eb="9">
      <t>サイキン</t>
    </rPh>
    <phoneticPr fontId="3"/>
  </si>
  <si>
    <t>サルモネラ</t>
    <phoneticPr fontId="3"/>
  </si>
  <si>
    <t>飲食店の食事、宴会料理</t>
    <rPh sb="0" eb="2">
      <t>インショク</t>
    </rPh>
    <rPh sb="2" eb="3">
      <t>テン</t>
    </rPh>
    <rPh sb="4" eb="6">
      <t>ショクジ</t>
    </rPh>
    <phoneticPr fontId="1"/>
  </si>
  <si>
    <t>黄色ブドウ球菌</t>
    <phoneticPr fontId="3"/>
  </si>
  <si>
    <t>ガパオライス</t>
    <phoneticPr fontId="1"/>
  </si>
  <si>
    <t>腸管出血性大腸菌</t>
    <rPh sb="0" eb="2">
      <t>チョウカン</t>
    </rPh>
    <rPh sb="2" eb="5">
      <t>シュッケツセイ</t>
    </rPh>
    <rPh sb="5" eb="8">
      <t>ダイチョウキン</t>
    </rPh>
    <phoneticPr fontId="3"/>
  </si>
  <si>
    <t>飲食店の食事4件、柔らかハラミ</t>
    <rPh sb="0" eb="2">
      <t>インショク</t>
    </rPh>
    <rPh sb="2" eb="3">
      <t>テン</t>
    </rPh>
    <rPh sb="4" eb="6">
      <t>ショクジ</t>
    </rPh>
    <rPh sb="7" eb="8">
      <t>ケン</t>
    </rPh>
    <phoneticPr fontId="1"/>
  </si>
  <si>
    <t>ウエルシュ菌</t>
    <rPh sb="5" eb="6">
      <t>キン</t>
    </rPh>
    <phoneticPr fontId="3"/>
  </si>
  <si>
    <t>飲食店の食事、
鶏香草焼き弁当、
調理イベントで提供された食品</t>
    <rPh sb="0" eb="2">
      <t>インショク</t>
    </rPh>
    <rPh sb="2" eb="3">
      <t>テン</t>
    </rPh>
    <rPh sb="4" eb="6">
      <t>ショクジ</t>
    </rPh>
    <rPh sb="17" eb="19">
      <t>チョウリ</t>
    </rPh>
    <rPh sb="24" eb="26">
      <t>テイキョウ</t>
    </rPh>
    <rPh sb="29" eb="31">
      <t>ショクヒン</t>
    </rPh>
    <phoneticPr fontId="1"/>
  </si>
  <si>
    <t>カンピロバクター</t>
    <phoneticPr fontId="3"/>
  </si>
  <si>
    <t>セレウス菌</t>
    <rPh sb="4" eb="5">
      <t>キン</t>
    </rPh>
    <phoneticPr fontId="1"/>
  </si>
  <si>
    <t>弁当</t>
    <rPh sb="0" eb="2">
      <t>ベントウ</t>
    </rPh>
    <phoneticPr fontId="1"/>
  </si>
  <si>
    <t>カンピロバクター及びサルモネラ</t>
    <phoneticPr fontId="3"/>
  </si>
  <si>
    <t>加熱不十分な鶏肉を含む食事</t>
    <rPh sb="0" eb="2">
      <t>カネツ</t>
    </rPh>
    <rPh sb="2" eb="5">
      <t>フジュウブン</t>
    </rPh>
    <rPh sb="6" eb="8">
      <t>トリニク</t>
    </rPh>
    <rPh sb="9" eb="10">
      <t>フク</t>
    </rPh>
    <rPh sb="11" eb="13">
      <t>ショクジ</t>
    </rPh>
    <phoneticPr fontId="1"/>
  </si>
  <si>
    <t>腸管出血性大腸菌
及びカンピロバクター</t>
    <rPh sb="0" eb="2">
      <t>チョウカン</t>
    </rPh>
    <rPh sb="2" eb="5">
      <t>シュッケツセイ</t>
    </rPh>
    <rPh sb="5" eb="8">
      <t>ダイチョウキン</t>
    </rPh>
    <rPh sb="9" eb="10">
      <t>オヨ</t>
    </rPh>
    <phoneticPr fontId="1"/>
  </si>
  <si>
    <t>飲食店の食事</t>
    <rPh sb="0" eb="2">
      <t>インショク</t>
    </rPh>
    <rPh sb="2" eb="3">
      <t>テン</t>
    </rPh>
    <rPh sb="4" eb="6">
      <t>ショクジ</t>
    </rPh>
    <phoneticPr fontId="1"/>
  </si>
  <si>
    <t>ウイルス</t>
    <phoneticPr fontId="1"/>
  </si>
  <si>
    <t>ノロウイルス</t>
    <phoneticPr fontId="1"/>
  </si>
  <si>
    <t>寄生虫</t>
    <rPh sb="0" eb="3">
      <t>キセイチュウ</t>
    </rPh>
    <phoneticPr fontId="1"/>
  </si>
  <si>
    <t>アニサキス</t>
    <phoneticPr fontId="1"/>
  </si>
  <si>
    <t>シュードテラノーバ</t>
    <phoneticPr fontId="1"/>
  </si>
  <si>
    <t>化学物質</t>
    <rPh sb="0" eb="2">
      <t>カガク</t>
    </rPh>
    <rPh sb="2" eb="4">
      <t>ブッシツ</t>
    </rPh>
    <phoneticPr fontId="1"/>
  </si>
  <si>
    <t>ヒスタミン</t>
    <phoneticPr fontId="1"/>
  </si>
  <si>
    <t>不明</t>
    <rPh sb="0" eb="1">
      <t>フ</t>
    </rPh>
    <rPh sb="1" eb="2">
      <t>メイ</t>
    </rPh>
    <phoneticPr fontId="1"/>
  </si>
  <si>
    <t>飲食店の食事3件</t>
    <rPh sb="0" eb="2">
      <t>インショク</t>
    </rPh>
    <rPh sb="2" eb="3">
      <t>テン</t>
    </rPh>
    <rPh sb="4" eb="6">
      <t>ショクジ</t>
    </rPh>
    <rPh sb="7" eb="8">
      <t>ケン</t>
    </rPh>
    <phoneticPr fontId="1"/>
  </si>
  <si>
    <t>(注） 構成比は末尾を四捨五入しているため、合計が100.0%とならない場合がある。</t>
    <rPh sb="1" eb="2">
      <t>チュウ</t>
    </rPh>
    <rPh sb="4" eb="7">
      <t>コウセイヒ</t>
    </rPh>
    <rPh sb="8" eb="10">
      <t>マツビ</t>
    </rPh>
    <rPh sb="11" eb="15">
      <t>シシャゴニュウ</t>
    </rPh>
    <rPh sb="22" eb="24">
      <t>ゴウケイ</t>
    </rPh>
    <rPh sb="36" eb="38">
      <t>バアイ</t>
    </rPh>
    <phoneticPr fontId="3"/>
  </si>
  <si>
    <t>ブリのみぞれ煮</t>
    <phoneticPr fontId="1"/>
  </si>
  <si>
    <t>飲食店の食事10件、
飲食店の食事（加熱不十分な鶏肉（鶏刺し）を含む。）、
飲食店の食事（加熱不十分な鶏肉を含む。）3件、
飲食店の食事（加熱不十分な鶏肉料理を含む。）2件、
飲食店の食事（加熱不十分な鶏料理を含む。）、
飲食店の食事（鶏ハムを含む。）、
飲食店の食事（鶏刺しを含む。）、
加熱不十分な鶏肉料理を含む食事、
会食料理5件、
会食料理（加熱不十分な鶏肉を含む。）、
会食料理（加熱不十分な鶏肉料理を含む。）2件、
会食料理（鶏たたきを含む。）、
会食料理（鶏刺しを含む。）、
会食料理（焼き鳥を含む。）、
会食料理（未加熱状態の鶏肉料理を含む。）、
鶏刺し8種盛りを含む食事、
未加熱の鶏肉を含む会食料理、
未加熱の鶏肉料理を含む食事、
野外活動授業で調理した食事</t>
    <rPh sb="0" eb="2">
      <t>インショク</t>
    </rPh>
    <rPh sb="2" eb="3">
      <t>テン</t>
    </rPh>
    <rPh sb="4" eb="6">
      <t>ショクジ</t>
    </rPh>
    <rPh sb="8" eb="9">
      <t>ケン</t>
    </rPh>
    <rPh sb="59" eb="60">
      <t>ケン</t>
    </rPh>
    <rPh sb="167" eb="168">
      <t>ケン</t>
    </rPh>
    <rPh sb="211" eb="212">
      <t>ケン</t>
    </rPh>
    <phoneticPr fontId="1"/>
  </si>
  <si>
    <t>飲食店の食事9件、
飲食店の食事（カキの塩辛を含む。）、
宴会料理、
会食料理、
生牡蠣を含む食事、弁当</t>
    <rPh sb="0" eb="2">
      <t>インショク</t>
    </rPh>
    <rPh sb="2" eb="3">
      <t>テン</t>
    </rPh>
    <rPh sb="4" eb="6">
      <t>ショクジ</t>
    </rPh>
    <rPh sb="7" eb="8">
      <t>ケン</t>
    </rPh>
    <rPh sb="10" eb="12">
      <t>インショク</t>
    </rPh>
    <rPh sb="12" eb="13">
      <t>テン</t>
    </rPh>
    <rPh sb="14" eb="16">
      <t>ショクジ</t>
    </rPh>
    <rPh sb="20" eb="22">
      <t>シオカラ</t>
    </rPh>
    <rPh sb="23" eb="24">
      <t>フク</t>
    </rPh>
    <rPh sb="29" eb="31">
      <t>エンカイ</t>
    </rPh>
    <rPh sb="31" eb="33">
      <t>リョウリ</t>
    </rPh>
    <rPh sb="35" eb="37">
      <t>カイショク</t>
    </rPh>
    <rPh sb="37" eb="39">
      <t>リョウリ</t>
    </rPh>
    <rPh sb="41" eb="44">
      <t>ナマガキ</t>
    </rPh>
    <rPh sb="45" eb="46">
      <t>フク</t>
    </rPh>
    <rPh sb="47" eb="49">
      <t>ショクジ</t>
    </rPh>
    <phoneticPr fontId="1"/>
  </si>
  <si>
    <t>アジのにぎり寿司、アジの刺身、イカ及びしめさばを含む刺身盛合せ、イナダの冊・刺身盛合せ（ブリ、タイ等）、カツオの刺身、カツオ刺身、ゴマサバ、ゴマサバしょうゆ漬け、サンマ刺身、しめさば7件、しめさばを含む食事、にぎり寿司（しめさば、マグロ）、ヒラメ刺身、ブリの刺身、飲食店の食事3件、飲食店の食事（イワシを含む。）、飲食店の食事（サバ、タイ、ヤイトガツオ、スルメイカを含む。）、刺身3件、刺身・寿司、刺身の盛合せ、刺身盛合せ、刺身盛合せ（しめさば含む。）、刺身又は寿司、刺盛り（しめさば、イカ等）、寿司2件、寿司（キンメダイ、イワシ、コハダを含む。）、マイワシ刺身用・イナダ刺身、生カツオお造り、生食用鮮魚介類2件、生食用鮮魚介類（サバ及びカツオを含む。）、不明6件、炙りしめさば、寿司会席料理</t>
    <rPh sb="92" eb="93">
      <t>ケン</t>
    </rPh>
    <rPh sb="139" eb="140">
      <t>ケン</t>
    </rPh>
    <rPh sb="191" eb="192">
      <t>ケン</t>
    </rPh>
    <rPh sb="251" eb="252">
      <t>ケン</t>
    </rPh>
    <rPh sb="305" eb="306">
      <t>ケン</t>
    </rPh>
    <rPh sb="331" eb="332">
      <t>ケン</t>
    </rPh>
    <rPh sb="340" eb="342">
      <t>スシ</t>
    </rPh>
    <phoneticPr fontId="1"/>
  </si>
  <si>
    <t>飲食店の食事（刺身盛合せ、白子ポン酢を含む。）</t>
    <rPh sb="0" eb="2">
      <t>インショク</t>
    </rPh>
    <rPh sb="2" eb="3">
      <t>テン</t>
    </rPh>
    <rPh sb="4" eb="6">
      <t>ショクジ</t>
    </rPh>
    <rPh sb="7" eb="9">
      <t>サシミ</t>
    </rPh>
    <rPh sb="9" eb="11">
      <t>モリアワ</t>
    </rPh>
    <rPh sb="13" eb="15">
      <t>シラコ</t>
    </rPh>
    <rPh sb="17" eb="18">
      <t>ズ</t>
    </rPh>
    <rPh sb="19" eb="20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</si>
</sst>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0.0_);[Red]\(0.0\)"/>
    <numFmt numFmtId="178" formatCode="#,##0_);[Red]\(#,##0\)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right" wrapText="1"/>
    </xf>
    <xf numFmtId="0" fontId="5" fillId="0" borderId="0" xfId="0" applyFont="1" applyAlignment="1">
      <alignment horizontal="right"/>
    </xf>
    <xf numFmtId="176" fontId="5" fillId="0" borderId="0" xfId="0" applyNumberFormat="1" applyFont="1" applyAlignment="1">
      <alignment horizontal="right"/>
    </xf>
    <xf numFmtId="0" fontId="6" fillId="0" borderId="0" xfId="0" applyFont="1" applyAlignment="1">
      <alignment vertical="top"/>
    </xf>
    <xf numFmtId="177" fontId="5" fillId="0" borderId="0" xfId="0" applyNumberFormat="1" applyFont="1" applyAlignment="1">
      <alignment horizontal="right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horizontal="right" vertical="top"/>
    </xf>
    <xf numFmtId="176" fontId="5" fillId="0" borderId="3" xfId="0" applyNumberFormat="1" applyFont="1" applyBorder="1" applyAlignment="1">
      <alignment horizontal="right" vertical="center"/>
    </xf>
    <xf numFmtId="38" fontId="5" fillId="0" borderId="3" xfId="1" applyFont="1" applyBorder="1" applyAlignment="1">
      <alignment horizontal="right" vertical="center"/>
    </xf>
    <xf numFmtId="177" fontId="5" fillId="0" borderId="3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justify" vertical="center" wrapText="1"/>
    </xf>
    <xf numFmtId="0" fontId="5" fillId="0" borderId="9" xfId="0" applyFont="1" applyBorder="1" applyAlignment="1">
      <alignment horizontal="distributed" vertical="center"/>
    </xf>
    <xf numFmtId="178" fontId="5" fillId="0" borderId="9" xfId="0" applyNumberFormat="1" applyFont="1" applyBorder="1" applyAlignment="1">
      <alignment horizontal="right" vertical="center"/>
    </xf>
    <xf numFmtId="177" fontId="5" fillId="0" borderId="10" xfId="0" applyNumberFormat="1" applyFont="1" applyBorder="1" applyAlignment="1">
      <alignment horizontal="right" vertical="center"/>
    </xf>
    <xf numFmtId="0" fontId="5" fillId="0" borderId="9" xfId="0" applyFont="1" applyBorder="1" applyAlignment="1">
      <alignment horizontal="justify" vertical="center" wrapText="1"/>
    </xf>
    <xf numFmtId="177" fontId="5" fillId="0" borderId="12" xfId="0" applyNumberFormat="1" applyFont="1" applyBorder="1" applyAlignment="1">
      <alignment horizontal="right" vertical="center"/>
    </xf>
    <xf numFmtId="0" fontId="5" fillId="0" borderId="13" xfId="0" applyFont="1" applyBorder="1" applyAlignment="1">
      <alignment horizontal="justify" vertical="center" wrapText="1"/>
    </xf>
    <xf numFmtId="0" fontId="5" fillId="0" borderId="9" xfId="0" applyFont="1" applyBorder="1" applyAlignment="1">
      <alignment horizontal="distributed" vertical="center" wrapText="1"/>
    </xf>
    <xf numFmtId="178" fontId="5" fillId="0" borderId="9" xfId="0" applyNumberFormat="1" applyFont="1" applyFill="1" applyBorder="1" applyAlignment="1">
      <alignment horizontal="right" vertical="center"/>
    </xf>
    <xf numFmtId="177" fontId="5" fillId="0" borderId="13" xfId="0" applyNumberFormat="1" applyFont="1" applyBorder="1" applyAlignment="1">
      <alignment horizontal="right" vertical="center"/>
    </xf>
    <xf numFmtId="177" fontId="5" fillId="0" borderId="9" xfId="0" applyNumberFormat="1" applyFont="1" applyBorder="1" applyAlignment="1">
      <alignment horizontal="right" vertical="center"/>
    </xf>
    <xf numFmtId="177" fontId="5" fillId="0" borderId="11" xfId="0" applyNumberFormat="1" applyFont="1" applyBorder="1" applyAlignment="1">
      <alignment horizontal="right" vertical="center"/>
    </xf>
    <xf numFmtId="0" fontId="5" fillId="0" borderId="14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center" vertical="center" textRotation="255"/>
    </xf>
    <xf numFmtId="0" fontId="5" fillId="0" borderId="15" xfId="0" applyFont="1" applyBorder="1" applyAlignment="1">
      <alignment horizontal="distributed" vertical="center"/>
    </xf>
    <xf numFmtId="178" fontId="5" fillId="0" borderId="15" xfId="0" applyNumberFormat="1" applyFont="1" applyBorder="1" applyAlignment="1">
      <alignment horizontal="right" vertical="center"/>
    </xf>
    <xf numFmtId="177" fontId="5" fillId="0" borderId="8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justify" vertical="center" wrapText="1"/>
    </xf>
    <xf numFmtId="177" fontId="5" fillId="0" borderId="15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horizontal="justify" vertical="center" wrapText="1"/>
    </xf>
    <xf numFmtId="0" fontId="5" fillId="0" borderId="16" xfId="0" applyFont="1" applyBorder="1" applyAlignment="1">
      <alignment horizontal="distributed" vertical="center"/>
    </xf>
    <xf numFmtId="178" fontId="5" fillId="0" borderId="16" xfId="0" applyNumberFormat="1" applyFont="1" applyBorder="1" applyAlignment="1">
      <alignment horizontal="right" vertical="center"/>
    </xf>
    <xf numFmtId="177" fontId="5" fillId="0" borderId="9" xfId="0" applyNumberFormat="1" applyFont="1" applyFill="1" applyBorder="1" applyAlignment="1">
      <alignment horizontal="right" vertical="center"/>
    </xf>
    <xf numFmtId="0" fontId="5" fillId="0" borderId="9" xfId="0" applyFont="1" applyFill="1" applyBorder="1" applyAlignment="1">
      <alignment horizontal="justify" vertical="center" wrapText="1"/>
    </xf>
    <xf numFmtId="0" fontId="5" fillId="0" borderId="3" xfId="0" applyFont="1" applyBorder="1" applyAlignment="1">
      <alignment horizontal="center" vertical="center" textRotation="255"/>
    </xf>
    <xf numFmtId="0" fontId="5" fillId="0" borderId="15" xfId="0" applyFont="1" applyBorder="1" applyAlignment="1">
      <alignment horizontal="justify" vertical="center" wrapText="1"/>
    </xf>
    <xf numFmtId="178" fontId="5" fillId="0" borderId="3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distributed" vertical="center"/>
    </xf>
    <xf numFmtId="0" fontId="0" fillId="0" borderId="0" xfId="0" applyFont="1" applyBorder="1" applyAlignment="1">
      <alignment horizontal="distributed" vertical="center"/>
    </xf>
    <xf numFmtId="178" fontId="5" fillId="0" borderId="0" xfId="0" applyNumberFormat="1" applyFont="1" applyBorder="1" applyAlignment="1">
      <alignment horizontal="right" vertical="center"/>
    </xf>
    <xf numFmtId="177" fontId="5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vertical="top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vertical="center"/>
    </xf>
    <xf numFmtId="0" fontId="5" fillId="0" borderId="0" xfId="0" applyFont="1" applyBorder="1"/>
    <xf numFmtId="0" fontId="5" fillId="0" borderId="0" xfId="0" applyNumberFormat="1" applyFont="1" applyBorder="1"/>
    <xf numFmtId="0" fontId="5" fillId="0" borderId="8" xfId="0" applyFont="1" applyBorder="1" applyAlignment="1">
      <alignment horizontal="center" vertical="center" textRotation="255"/>
    </xf>
    <xf numFmtId="0" fontId="5" fillId="0" borderId="11" xfId="0" applyFont="1" applyBorder="1" applyAlignment="1">
      <alignment horizontal="center" vertical="center" textRotation="255"/>
    </xf>
    <xf numFmtId="0" fontId="5" fillId="0" borderId="8" xfId="0" applyFont="1" applyBorder="1" applyAlignment="1">
      <alignment vertical="center" textRotation="255"/>
    </xf>
    <xf numFmtId="0" fontId="5" fillId="0" borderId="11" xfId="0" applyFont="1" applyBorder="1" applyAlignment="1">
      <alignment vertical="center" textRotation="255"/>
    </xf>
    <xf numFmtId="0" fontId="5" fillId="0" borderId="6" xfId="0" applyFont="1" applyBorder="1" applyAlignment="1">
      <alignment horizontal="distributed" vertical="center"/>
    </xf>
    <xf numFmtId="0" fontId="5" fillId="0" borderId="7" xfId="0" applyFont="1" applyBorder="1" applyAlignment="1">
      <alignment horizontal="distributed" vertical="center"/>
    </xf>
    <xf numFmtId="0" fontId="5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5" fillId="0" borderId="3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/>
    </xf>
    <xf numFmtId="176" fontId="5" fillId="0" borderId="3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/>
    <xf numFmtId="0" fontId="5" fillId="0" borderId="5" xfId="0" applyFont="1" applyBorder="1" applyAlignment="1"/>
    <xf numFmtId="0" fontId="5" fillId="0" borderId="6" xfId="0" applyFont="1" applyBorder="1" applyAlignment="1">
      <alignment horizontal="justify" vertical="center"/>
    </xf>
    <xf numFmtId="0" fontId="5" fillId="0" borderId="7" xfId="0" applyFont="1" applyBorder="1" applyAlignment="1">
      <alignment horizontal="justify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19050</xdr:rowOff>
    </xdr:from>
    <xdr:to>
      <xdr:col>2</xdr:col>
      <xdr:colOff>19050</xdr:colOff>
      <xdr:row>4</xdr:row>
      <xdr:rowOff>9525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FC8E6C93-FD40-4CD3-8829-44AB30AC09D0}"/>
            </a:ext>
          </a:extLst>
        </xdr:cNvPr>
        <xdr:cNvSpPr>
          <a:spLocks noChangeShapeType="1"/>
        </xdr:cNvSpPr>
      </xdr:nvSpPr>
      <xdr:spPr bwMode="auto">
        <a:xfrm>
          <a:off x="28575" y="361950"/>
          <a:ext cx="1755775" cy="6635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1A824-5940-41C4-93C1-39FE19DE34AE}">
  <sheetPr>
    <pageSetUpPr fitToPage="1"/>
  </sheetPr>
  <dimension ref="A1:N43"/>
  <sheetViews>
    <sheetView tabSelected="1" view="pageBreakPreview" topLeftCell="A3" zoomScaleNormal="85" zoomScaleSheetLayoutView="100" workbookViewId="0">
      <selection activeCell="G5" sqref="G5"/>
    </sheetView>
  </sheetViews>
  <sheetFormatPr defaultColWidth="9" defaultRowHeight="12"/>
  <cols>
    <col min="1" max="1" width="3.6328125" style="2" customWidth="1"/>
    <col min="2" max="2" width="21.6328125" style="2" customWidth="1"/>
    <col min="3" max="3" width="6.90625" style="3" customWidth="1"/>
    <col min="4" max="4" width="6.90625" style="4" customWidth="1"/>
    <col min="5" max="6" width="6.90625" style="5" customWidth="1"/>
    <col min="7" max="7" width="61.26953125" style="2" customWidth="1"/>
    <col min="8" max="11" width="2.6328125" style="2" customWidth="1"/>
    <col min="12" max="12" width="9" style="2"/>
    <col min="13" max="13" width="10.453125" style="2" customWidth="1"/>
    <col min="14" max="14" width="5.6328125" style="2" customWidth="1"/>
    <col min="15" max="21" width="9" style="2"/>
    <col min="22" max="22" width="3.453125" style="2" customWidth="1"/>
    <col min="23" max="16384" width="9" style="2"/>
  </cols>
  <sheetData>
    <row r="1" spans="1:12" ht="14">
      <c r="A1" s="1" t="s">
        <v>0</v>
      </c>
      <c r="L1" s="1"/>
    </row>
    <row r="2" spans="1:12" ht="13">
      <c r="A2" s="6"/>
      <c r="C2" s="4"/>
      <c r="E2" s="7"/>
      <c r="F2" s="7"/>
      <c r="G2" s="4"/>
    </row>
    <row r="3" spans="1:12" ht="17.25" customHeight="1">
      <c r="A3" s="8"/>
      <c r="B3" s="9" t="s">
        <v>1</v>
      </c>
      <c r="C3" s="58" t="s">
        <v>2</v>
      </c>
      <c r="D3" s="59" t="s">
        <v>3</v>
      </c>
      <c r="E3" s="60" t="s">
        <v>4</v>
      </c>
      <c r="F3" s="60"/>
      <c r="G3" s="61" t="s">
        <v>5</v>
      </c>
    </row>
    <row r="4" spans="1:12" ht="36" customHeight="1">
      <c r="A4" s="62" t="s">
        <v>6</v>
      </c>
      <c r="B4" s="63"/>
      <c r="C4" s="58"/>
      <c r="D4" s="59"/>
      <c r="E4" s="10" t="s">
        <v>2</v>
      </c>
      <c r="F4" s="10" t="s">
        <v>3</v>
      </c>
      <c r="G4" s="61"/>
    </row>
    <row r="5" spans="1:12" ht="36" customHeight="1">
      <c r="A5" s="64" t="s">
        <v>7</v>
      </c>
      <c r="B5" s="65"/>
      <c r="C5" s="11">
        <f>SUM(C6:C18)</f>
        <v>119</v>
      </c>
      <c r="D5" s="11">
        <f>SUM(D6:D18)</f>
        <v>865</v>
      </c>
      <c r="E5" s="12">
        <v>100</v>
      </c>
      <c r="F5" s="12">
        <v>100</v>
      </c>
      <c r="G5" s="13"/>
    </row>
    <row r="6" spans="1:12" ht="24.75" customHeight="1">
      <c r="A6" s="50" t="s">
        <v>8</v>
      </c>
      <c r="B6" s="14" t="s">
        <v>9</v>
      </c>
      <c r="C6" s="15">
        <v>2</v>
      </c>
      <c r="D6" s="15">
        <v>18</v>
      </c>
      <c r="E6" s="16">
        <f t="shared" ref="E6:E18" si="0">C6/$C$5*100</f>
        <v>1.680672268907563</v>
      </c>
      <c r="F6" s="16">
        <f t="shared" ref="F6:F18" si="1">D6/$D$5*100</f>
        <v>2.0809248554913293</v>
      </c>
      <c r="G6" s="17" t="s">
        <v>10</v>
      </c>
    </row>
    <row r="7" spans="1:12" ht="24.75" customHeight="1">
      <c r="A7" s="51"/>
      <c r="B7" s="14" t="s">
        <v>11</v>
      </c>
      <c r="C7" s="15">
        <v>1</v>
      </c>
      <c r="D7" s="15">
        <v>4</v>
      </c>
      <c r="E7" s="16">
        <f t="shared" si="0"/>
        <v>0.84033613445378152</v>
      </c>
      <c r="F7" s="16">
        <f t="shared" si="1"/>
        <v>0.46242774566473993</v>
      </c>
      <c r="G7" s="17" t="s">
        <v>12</v>
      </c>
    </row>
    <row r="8" spans="1:12" ht="24.75" customHeight="1">
      <c r="A8" s="51"/>
      <c r="B8" s="14" t="s">
        <v>13</v>
      </c>
      <c r="C8" s="15">
        <v>5</v>
      </c>
      <c r="D8" s="15">
        <v>24</v>
      </c>
      <c r="E8" s="16">
        <f t="shared" si="0"/>
        <v>4.2016806722689077</v>
      </c>
      <c r="F8" s="16">
        <f t="shared" si="1"/>
        <v>2.7745664739884393</v>
      </c>
      <c r="G8" s="17" t="s">
        <v>14</v>
      </c>
    </row>
    <row r="9" spans="1:12" ht="57" customHeight="1">
      <c r="A9" s="51"/>
      <c r="B9" s="14" t="s">
        <v>15</v>
      </c>
      <c r="C9" s="15">
        <v>3</v>
      </c>
      <c r="D9" s="15">
        <v>196</v>
      </c>
      <c r="E9" s="16">
        <f t="shared" si="0"/>
        <v>2.5210084033613445</v>
      </c>
      <c r="F9" s="16">
        <f t="shared" si="1"/>
        <v>22.658959537572255</v>
      </c>
      <c r="G9" s="17" t="s">
        <v>16</v>
      </c>
    </row>
    <row r="10" spans="1:12" ht="275.5" customHeight="1">
      <c r="A10" s="51"/>
      <c r="B10" s="14" t="s">
        <v>17</v>
      </c>
      <c r="C10" s="15">
        <v>36</v>
      </c>
      <c r="D10" s="15">
        <v>187</v>
      </c>
      <c r="E10" s="16">
        <f t="shared" si="0"/>
        <v>30.252100840336134</v>
      </c>
      <c r="F10" s="16">
        <f t="shared" si="1"/>
        <v>21.618497109826588</v>
      </c>
      <c r="G10" s="17" t="s">
        <v>35</v>
      </c>
    </row>
    <row r="11" spans="1:12" ht="20" customHeight="1">
      <c r="A11" s="51"/>
      <c r="B11" s="14" t="s">
        <v>18</v>
      </c>
      <c r="C11" s="15">
        <v>1</v>
      </c>
      <c r="D11" s="15">
        <v>20</v>
      </c>
      <c r="E11" s="18">
        <f t="shared" si="0"/>
        <v>0.84033613445378152</v>
      </c>
      <c r="F11" s="16">
        <f t="shared" si="1"/>
        <v>2.3121387283236992</v>
      </c>
      <c r="G11" s="19" t="s">
        <v>19</v>
      </c>
    </row>
    <row r="12" spans="1:12" ht="34.5" customHeight="1">
      <c r="A12" s="51"/>
      <c r="B12" s="20" t="s">
        <v>20</v>
      </c>
      <c r="C12" s="15">
        <v>1</v>
      </c>
      <c r="D12" s="21">
        <v>7</v>
      </c>
      <c r="E12" s="22">
        <f t="shared" si="0"/>
        <v>0.84033613445378152</v>
      </c>
      <c r="F12" s="23">
        <f t="shared" si="1"/>
        <v>0.80924855491329473</v>
      </c>
      <c r="G12" s="19" t="s">
        <v>21</v>
      </c>
      <c r="L12" s="1"/>
    </row>
    <row r="13" spans="1:12" ht="34.5" customHeight="1">
      <c r="A13" s="51"/>
      <c r="B13" s="20" t="s">
        <v>22</v>
      </c>
      <c r="C13" s="15">
        <v>1</v>
      </c>
      <c r="D13" s="21">
        <v>2</v>
      </c>
      <c r="E13" s="24">
        <f t="shared" si="0"/>
        <v>0.84033613445378152</v>
      </c>
      <c r="F13" s="16">
        <f t="shared" si="1"/>
        <v>0.23121387283236997</v>
      </c>
      <c r="G13" s="25" t="s">
        <v>23</v>
      </c>
    </row>
    <row r="14" spans="1:12" ht="93" customHeight="1">
      <c r="A14" s="26" t="s">
        <v>24</v>
      </c>
      <c r="B14" s="27" t="s">
        <v>25</v>
      </c>
      <c r="C14" s="28">
        <v>14</v>
      </c>
      <c r="D14" s="28">
        <v>266</v>
      </c>
      <c r="E14" s="29">
        <f t="shared" si="0"/>
        <v>11.76470588235294</v>
      </c>
      <c r="F14" s="29">
        <f t="shared" si="1"/>
        <v>30.751445086705203</v>
      </c>
      <c r="G14" s="30" t="s">
        <v>36</v>
      </c>
    </row>
    <row r="15" spans="1:12" ht="196" customHeight="1">
      <c r="A15" s="52" t="s">
        <v>26</v>
      </c>
      <c r="B15" s="27" t="s">
        <v>27</v>
      </c>
      <c r="C15" s="28">
        <v>50</v>
      </c>
      <c r="D15" s="28">
        <v>52</v>
      </c>
      <c r="E15" s="29">
        <f t="shared" si="0"/>
        <v>42.016806722689076</v>
      </c>
      <c r="F15" s="31">
        <f t="shared" si="1"/>
        <v>6.0115606936416182</v>
      </c>
      <c r="G15" s="32" t="s">
        <v>37</v>
      </c>
    </row>
    <row r="16" spans="1:12" ht="24.75" customHeight="1">
      <c r="A16" s="53"/>
      <c r="B16" s="33" t="s">
        <v>28</v>
      </c>
      <c r="C16" s="34">
        <v>1</v>
      </c>
      <c r="D16" s="34">
        <v>1</v>
      </c>
      <c r="E16" s="35">
        <f t="shared" si="0"/>
        <v>0.84033613445378152</v>
      </c>
      <c r="F16" s="35">
        <f t="shared" si="1"/>
        <v>0.11560693641618498</v>
      </c>
      <c r="G16" s="36" t="s">
        <v>38</v>
      </c>
    </row>
    <row r="17" spans="1:14" ht="63.65" customHeight="1">
      <c r="A17" s="37" t="s">
        <v>29</v>
      </c>
      <c r="B17" s="27" t="s">
        <v>30</v>
      </c>
      <c r="C17" s="28">
        <v>1</v>
      </c>
      <c r="D17" s="28">
        <v>7</v>
      </c>
      <c r="E17" s="31">
        <f t="shared" si="0"/>
        <v>0.84033613445378152</v>
      </c>
      <c r="F17" s="31">
        <f t="shared" si="1"/>
        <v>0.80924855491329473</v>
      </c>
      <c r="G17" s="38" t="s">
        <v>34</v>
      </c>
    </row>
    <row r="18" spans="1:14" ht="39" customHeight="1">
      <c r="A18" s="54" t="s">
        <v>31</v>
      </c>
      <c r="B18" s="55"/>
      <c r="C18" s="39">
        <v>3</v>
      </c>
      <c r="D18" s="39">
        <v>81</v>
      </c>
      <c r="E18" s="12">
        <f t="shared" si="0"/>
        <v>2.5210084033613445</v>
      </c>
      <c r="F18" s="12">
        <f t="shared" si="1"/>
        <v>9.3641618497109818</v>
      </c>
      <c r="G18" s="13" t="s">
        <v>32</v>
      </c>
    </row>
    <row r="19" spans="1:14" ht="36" customHeight="1">
      <c r="A19" s="40"/>
      <c r="B19" s="41"/>
      <c r="C19" s="42"/>
      <c r="D19" s="42"/>
      <c r="E19" s="43"/>
      <c r="F19" s="43"/>
      <c r="G19" s="44"/>
    </row>
    <row r="20" spans="1:14">
      <c r="A20" s="2" t="s">
        <v>33</v>
      </c>
    </row>
    <row r="21" spans="1:14" ht="13">
      <c r="A21" s="56"/>
      <c r="B21" s="57"/>
      <c r="C21" s="57"/>
      <c r="D21" s="57"/>
      <c r="E21" s="57"/>
      <c r="F21" s="57"/>
      <c r="G21" s="57"/>
    </row>
    <row r="22" spans="1:14" s="47" customFormat="1" ht="16.5" customHeight="1">
      <c r="A22" s="45"/>
      <c r="B22" s="45"/>
      <c r="C22" s="46"/>
      <c r="D22" s="46"/>
      <c r="E22" s="46"/>
      <c r="F22" s="46"/>
      <c r="G22" s="45"/>
    </row>
    <row r="23" spans="1:14">
      <c r="H23" s="45"/>
      <c r="I23" s="48"/>
      <c r="J23" s="48"/>
      <c r="K23" s="48"/>
      <c r="L23" s="48"/>
      <c r="M23" s="48"/>
      <c r="N23" s="48"/>
    </row>
    <row r="24" spans="1:14">
      <c r="H24" s="48"/>
      <c r="I24" s="48"/>
      <c r="J24" s="48"/>
      <c r="K24" s="48"/>
      <c r="L24" s="48"/>
      <c r="M24" s="48"/>
      <c r="N24" s="48"/>
    </row>
    <row r="25" spans="1:14" ht="12" customHeight="1">
      <c r="H25" s="48"/>
      <c r="I25" s="48"/>
      <c r="J25" s="48"/>
      <c r="K25" s="48"/>
      <c r="L25" s="48"/>
      <c r="M25" s="48"/>
      <c r="N25" s="48"/>
    </row>
    <row r="26" spans="1:14" ht="12" customHeight="1">
      <c r="H26" s="48"/>
      <c r="I26" s="48"/>
      <c r="J26" s="48"/>
      <c r="K26" s="48"/>
      <c r="L26" s="49"/>
      <c r="M26" s="48"/>
      <c r="N26" s="49"/>
    </row>
    <row r="27" spans="1:14" ht="12" customHeight="1">
      <c r="H27" s="48"/>
      <c r="I27" s="48"/>
      <c r="J27" s="48"/>
      <c r="K27" s="48"/>
      <c r="L27" s="49"/>
      <c r="M27" s="48"/>
      <c r="N27" s="49"/>
    </row>
    <row r="28" spans="1:14">
      <c r="C28" s="4"/>
      <c r="E28" s="4"/>
      <c r="F28" s="4"/>
      <c r="H28" s="48"/>
      <c r="I28" s="48"/>
      <c r="J28" s="48"/>
      <c r="K28" s="48"/>
      <c r="L28" s="49"/>
      <c r="M28" s="48"/>
      <c r="N28" s="49"/>
    </row>
    <row r="29" spans="1:14">
      <c r="C29" s="4"/>
      <c r="E29" s="4"/>
      <c r="F29" s="4"/>
      <c r="H29" s="48"/>
      <c r="I29" s="48"/>
      <c r="J29" s="48"/>
      <c r="K29" s="48"/>
      <c r="L29" s="49"/>
      <c r="M29" s="48"/>
      <c r="N29" s="49"/>
    </row>
    <row r="30" spans="1:14">
      <c r="C30" s="4"/>
      <c r="E30" s="4"/>
      <c r="F30" s="4"/>
      <c r="H30" s="48"/>
      <c r="I30" s="48"/>
      <c r="J30" s="48"/>
      <c r="K30" s="48"/>
      <c r="L30" s="49"/>
      <c r="M30" s="48"/>
      <c r="N30" s="49"/>
    </row>
    <row r="31" spans="1:14">
      <c r="C31" s="4"/>
      <c r="E31" s="4"/>
      <c r="F31" s="4"/>
      <c r="H31" s="48"/>
      <c r="I31" s="48"/>
      <c r="J31" s="48"/>
      <c r="K31" s="48"/>
      <c r="L31" s="49"/>
      <c r="M31" s="48"/>
      <c r="N31" s="49"/>
    </row>
    <row r="32" spans="1:14">
      <c r="C32" s="4"/>
      <c r="E32" s="4"/>
      <c r="F32" s="4"/>
      <c r="H32" s="48"/>
      <c r="I32" s="48"/>
      <c r="J32" s="48"/>
      <c r="K32" s="48"/>
      <c r="L32" s="49"/>
      <c r="M32" s="48"/>
      <c r="N32" s="49"/>
    </row>
    <row r="33" spans="3:14">
      <c r="C33" s="4"/>
      <c r="E33" s="4"/>
      <c r="F33" s="4"/>
      <c r="H33" s="48"/>
      <c r="I33" s="48"/>
      <c r="J33" s="48"/>
      <c r="K33" s="48"/>
      <c r="L33" s="49"/>
      <c r="M33" s="48"/>
      <c r="N33" s="49"/>
    </row>
    <row r="34" spans="3:14">
      <c r="C34" s="4"/>
      <c r="E34" s="4"/>
      <c r="F34" s="4"/>
      <c r="H34" s="48"/>
      <c r="I34" s="48"/>
      <c r="J34" s="48"/>
      <c r="K34" s="48"/>
      <c r="L34" s="49"/>
      <c r="M34" s="48"/>
      <c r="N34" s="49"/>
    </row>
    <row r="35" spans="3:14">
      <c r="C35" s="4"/>
      <c r="E35" s="4"/>
      <c r="F35" s="4"/>
      <c r="H35" s="48"/>
      <c r="I35" s="48"/>
      <c r="J35" s="48"/>
      <c r="K35" s="48"/>
      <c r="L35" s="49"/>
      <c r="M35" s="48"/>
      <c r="N35" s="49"/>
    </row>
    <row r="36" spans="3:14">
      <c r="C36" s="4"/>
      <c r="E36" s="4"/>
      <c r="F36" s="4"/>
      <c r="H36" s="48"/>
      <c r="I36" s="48"/>
      <c r="J36" s="48"/>
      <c r="K36" s="48"/>
      <c r="L36" s="49"/>
      <c r="M36" s="48"/>
      <c r="N36" s="49"/>
    </row>
    <row r="37" spans="3:14">
      <c r="C37" s="4"/>
      <c r="E37" s="4"/>
      <c r="F37" s="4"/>
      <c r="H37" s="48"/>
      <c r="I37" s="48"/>
      <c r="J37" s="48"/>
      <c r="K37" s="48"/>
      <c r="L37" s="49"/>
      <c r="M37" s="48"/>
      <c r="N37" s="49"/>
    </row>
    <row r="38" spans="3:14">
      <c r="C38" s="4"/>
      <c r="E38" s="4"/>
      <c r="F38" s="4"/>
      <c r="H38" s="48"/>
      <c r="I38" s="48"/>
      <c r="J38" s="48"/>
      <c r="K38" s="48"/>
      <c r="L38" s="49"/>
      <c r="M38" s="48"/>
      <c r="N38" s="49"/>
    </row>
    <row r="39" spans="3:14">
      <c r="C39" s="4"/>
      <c r="E39" s="4"/>
      <c r="F39" s="4"/>
      <c r="H39" s="48"/>
      <c r="I39" s="48"/>
      <c r="J39" s="48"/>
      <c r="K39" s="48"/>
      <c r="L39" s="49"/>
      <c r="M39" s="48"/>
      <c r="N39" s="49"/>
    </row>
    <row r="40" spans="3:14">
      <c r="C40" s="4"/>
      <c r="E40" s="4"/>
      <c r="F40" s="4"/>
      <c r="H40" s="48"/>
      <c r="I40" s="48"/>
      <c r="J40" s="48"/>
      <c r="K40" s="48"/>
      <c r="L40" s="49"/>
      <c r="M40" s="48"/>
      <c r="N40" s="49"/>
    </row>
    <row r="41" spans="3:14">
      <c r="C41" s="4"/>
      <c r="E41" s="4"/>
      <c r="F41" s="4"/>
      <c r="H41" s="48"/>
      <c r="I41" s="48"/>
      <c r="J41" s="48"/>
      <c r="K41" s="48"/>
      <c r="L41" s="48"/>
      <c r="M41" s="48"/>
      <c r="N41" s="48"/>
    </row>
    <row r="42" spans="3:14">
      <c r="C42" s="4"/>
      <c r="E42" s="4"/>
      <c r="F42" s="4"/>
      <c r="H42" s="48"/>
      <c r="I42" s="48"/>
      <c r="J42" s="48"/>
      <c r="K42" s="48"/>
      <c r="L42" s="48"/>
      <c r="M42" s="48"/>
      <c r="N42" s="48"/>
    </row>
    <row r="43" spans="3:14">
      <c r="C43" s="4"/>
      <c r="E43" s="4"/>
      <c r="F43" s="4"/>
      <c r="H43" s="48"/>
      <c r="I43" s="48"/>
      <c r="J43" s="48"/>
      <c r="K43" s="48"/>
      <c r="L43" s="48"/>
      <c r="M43" s="48"/>
      <c r="N43" s="48"/>
    </row>
  </sheetData>
  <mergeCells count="10">
    <mergeCell ref="A6:A13"/>
    <mergeCell ref="A15:A16"/>
    <mergeCell ref="A18:B18"/>
    <mergeCell ref="A21:G21"/>
    <mergeCell ref="C3:C4"/>
    <mergeCell ref="D3:D4"/>
    <mergeCell ref="E3:F3"/>
    <mergeCell ref="G3:G4"/>
    <mergeCell ref="A4:B4"/>
    <mergeCell ref="A5:B5"/>
  </mergeCells>
  <phoneticPr fontId="3"/>
  <pageMargins left="0.23622047244094491" right="0.23622047244094491" top="0.55118110236220474" bottom="0.55118110236220474" header="0.31496062992125984" footer="0.31496062992125984"/>
  <pageSetup paperSize="9" scale="74" fitToWidth="0" orientation="portrait" r:id="rId1"/>
  <headerFooter alignWithMargins="0"/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病因物質別</vt:lpstr>
      <vt:lpstr>病因物質別!Print_Area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2021-01-05T06:12:00Z</cp:lastPrinted>
  <dcterms:created xsi:type="dcterms:W3CDTF">2021-01-05T04:05:19Z</dcterms:created>
  <dcterms:modified xsi:type="dcterms:W3CDTF">2021-01-21T04:18:11Z</dcterms:modified>
</cp:coreProperties>
</file>