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0020" yWindow="0" windowWidth="11505" windowHeight="7755"/>
  </bookViews>
  <sheets>
    <sheet name="2606-01 H26食中毒" sheetId="12" r:id="rId1"/>
  </sheets>
  <definedNames>
    <definedName name="_xlnm._FilterDatabase" localSheetId="0" hidden="1">'2606-01 H26食中毒'!$A$2:$J$2</definedName>
    <definedName name="_xlnm.Print_Area" localSheetId="0">'2606-01 H26食中毒'!$A$1:$J$106</definedName>
    <definedName name="_xlnm.Print_Titles" localSheetId="0">'2606-01 H26食中毒'!$2:$2</definedName>
  </definedNames>
  <calcPr calcId="145621"/>
</workbook>
</file>

<file path=xl/calcChain.xml><?xml version="1.0" encoding="utf-8"?>
<calcChain xmlns="http://schemas.openxmlformats.org/spreadsheetml/2006/main">
  <c r="G80" i="12" l="1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3" i="12"/>
  <c r="E20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40" i="12"/>
  <c r="E41" i="12"/>
  <c r="E42" i="12"/>
  <c r="E43" i="12"/>
  <c r="E44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3" i="12"/>
  <c r="E4" i="12"/>
  <c r="E5" i="12"/>
  <c r="E6" i="12"/>
  <c r="E7" i="12"/>
  <c r="E8" i="12"/>
  <c r="E10" i="12"/>
  <c r="E11" i="12"/>
  <c r="E12" i="12"/>
  <c r="E13" i="12"/>
  <c r="E14" i="12"/>
  <c r="E15" i="12"/>
  <c r="E16" i="12"/>
  <c r="E17" i="12"/>
  <c r="E18" i="12"/>
  <c r="E19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3" i="12"/>
</calcChain>
</file>

<file path=xl/sharedStrings.xml><?xml version="1.0" encoding="utf-8"?>
<sst xmlns="http://schemas.openxmlformats.org/spreadsheetml/2006/main" count="626" uniqueCount="253">
  <si>
    <t>番号</t>
    <rPh sb="0" eb="2">
      <t>バンゴウ</t>
    </rPh>
    <phoneticPr fontId="3"/>
  </si>
  <si>
    <t>発生月日</t>
    <rPh sb="0" eb="2">
      <t>ハッセイ</t>
    </rPh>
    <phoneticPr fontId="3"/>
  </si>
  <si>
    <t>ア　食中毒事件一覧表</t>
    <rPh sb="2" eb="5">
      <t>ショクチュウドク</t>
    </rPh>
    <rPh sb="5" eb="7">
      <t>ジケン</t>
    </rPh>
    <rPh sb="7" eb="9">
      <t>イチラン</t>
    </rPh>
    <rPh sb="9" eb="10">
      <t>ヒョウ</t>
    </rPh>
    <phoneticPr fontId="2"/>
  </si>
  <si>
    <t>病因物質</t>
  </si>
  <si>
    <t>原因食品</t>
  </si>
  <si>
    <t>原因施設</t>
    <phoneticPr fontId="3"/>
  </si>
  <si>
    <t>患者数</t>
    <phoneticPr fontId="3"/>
  </si>
  <si>
    <t>葛飾区</t>
    <rPh sb="0" eb="3">
      <t>カツシカク</t>
    </rPh>
    <phoneticPr fontId="3"/>
  </si>
  <si>
    <t>菌型、血清型
又は物質名</t>
    <rPh sb="0" eb="1">
      <t>キン</t>
    </rPh>
    <rPh sb="1" eb="2">
      <t>ケイ</t>
    </rPh>
    <rPh sb="7" eb="8">
      <t>マタ</t>
    </rPh>
    <rPh sb="9" eb="11">
      <t>ブッシツ</t>
    </rPh>
    <rPh sb="11" eb="12">
      <t>メイ</t>
    </rPh>
    <phoneticPr fontId="3"/>
  </si>
  <si>
    <t>担当特別区
又は保健所</t>
    <rPh sb="0" eb="2">
      <t>タントウ</t>
    </rPh>
    <rPh sb="2" eb="5">
      <t>トクベツク</t>
    </rPh>
    <rPh sb="6" eb="7">
      <t>マタ</t>
    </rPh>
    <rPh sb="8" eb="11">
      <t>ホケンジョ</t>
    </rPh>
    <phoneticPr fontId="3"/>
  </si>
  <si>
    <t>主な食事の内容</t>
    <rPh sb="0" eb="1">
      <t>シュ</t>
    </rPh>
    <rPh sb="2" eb="4">
      <t>ショクジ</t>
    </rPh>
    <rPh sb="5" eb="7">
      <t>ナイヨウ</t>
    </rPh>
    <phoneticPr fontId="2"/>
  </si>
  <si>
    <t>喫食者数</t>
    <rPh sb="0" eb="2">
      <t>キッショク</t>
    </rPh>
    <phoneticPr fontId="3"/>
  </si>
  <si>
    <t>千代田区</t>
    <rPh sb="0" eb="4">
      <t>チヨダク</t>
    </rPh>
    <phoneticPr fontId="3"/>
  </si>
  <si>
    <t>新宿区</t>
    <rPh sb="0" eb="3">
      <t>シンジュクク</t>
    </rPh>
    <phoneticPr fontId="3"/>
  </si>
  <si>
    <t>多摩立川</t>
    <rPh sb="0" eb="2">
      <t>タマ</t>
    </rPh>
    <rPh sb="2" eb="4">
      <t>タチカワ</t>
    </rPh>
    <phoneticPr fontId="3"/>
  </si>
  <si>
    <t>江戸川区</t>
    <rPh sb="0" eb="4">
      <t>エドガワク</t>
    </rPh>
    <phoneticPr fontId="3"/>
  </si>
  <si>
    <t>江東区</t>
    <rPh sb="0" eb="3">
      <t>コウトウク</t>
    </rPh>
    <phoneticPr fontId="3"/>
  </si>
  <si>
    <t>足立区</t>
    <rPh sb="0" eb="3">
      <t>アダチク</t>
    </rPh>
    <phoneticPr fontId="3"/>
  </si>
  <si>
    <t>不明</t>
    <rPh sb="0" eb="2">
      <t>フメイ</t>
    </rPh>
    <phoneticPr fontId="3"/>
  </si>
  <si>
    <t>大田区</t>
    <rPh sb="0" eb="3">
      <t>オオタク</t>
    </rPh>
    <phoneticPr fontId="3"/>
  </si>
  <si>
    <t>台東区</t>
    <rPh sb="0" eb="3">
      <t>タイトウク</t>
    </rPh>
    <phoneticPr fontId="3"/>
  </si>
  <si>
    <t>世田谷区</t>
    <rPh sb="0" eb="4">
      <t>セタガヤク</t>
    </rPh>
    <phoneticPr fontId="3"/>
  </si>
  <si>
    <t>港区</t>
    <rPh sb="0" eb="2">
      <t>ミナトク</t>
    </rPh>
    <phoneticPr fontId="3"/>
  </si>
  <si>
    <t>多摩小平</t>
    <rPh sb="0" eb="2">
      <t>タマ</t>
    </rPh>
    <rPh sb="2" eb="4">
      <t>コダイラ</t>
    </rPh>
    <phoneticPr fontId="3"/>
  </si>
  <si>
    <t>多摩府中</t>
    <rPh sb="0" eb="2">
      <t>タマ</t>
    </rPh>
    <rPh sb="2" eb="4">
      <t>フチュウ</t>
    </rPh>
    <phoneticPr fontId="3"/>
  </si>
  <si>
    <t>豊島区</t>
    <rPh sb="0" eb="3">
      <t>トシマク</t>
    </rPh>
    <phoneticPr fontId="3"/>
  </si>
  <si>
    <t>板橋区</t>
    <rPh sb="0" eb="3">
      <t>イタバシク</t>
    </rPh>
    <phoneticPr fontId="3"/>
  </si>
  <si>
    <t>Enteritidis</t>
  </si>
  <si>
    <t>その他</t>
    <rPh sb="2" eb="3">
      <t>タ</t>
    </rPh>
    <phoneticPr fontId="3"/>
  </si>
  <si>
    <t>飲食店の食事</t>
    <rPh sb="0" eb="2">
      <t>インショク</t>
    </rPh>
    <rPh sb="2" eb="3">
      <t>テン</t>
    </rPh>
    <rPh sb="4" eb="6">
      <t>ショクジ</t>
    </rPh>
    <phoneticPr fontId="3"/>
  </si>
  <si>
    <t>中野区</t>
    <rPh sb="0" eb="3">
      <t>ナカノク</t>
    </rPh>
    <phoneticPr fontId="3"/>
  </si>
  <si>
    <t>給食</t>
    <rPh sb="0" eb="2">
      <t>キュウショク</t>
    </rPh>
    <phoneticPr fontId="3"/>
  </si>
  <si>
    <t>会食料理</t>
    <rPh sb="0" eb="2">
      <t>カイショク</t>
    </rPh>
    <rPh sb="2" eb="4">
      <t>リョウリ</t>
    </rPh>
    <phoneticPr fontId="3"/>
  </si>
  <si>
    <t>町田市</t>
    <rPh sb="0" eb="3">
      <t>マチダシ</t>
    </rPh>
    <phoneticPr fontId="3"/>
  </si>
  <si>
    <t>宴会料理</t>
    <rPh sb="0" eb="2">
      <t>エンカイ</t>
    </rPh>
    <rPh sb="2" eb="4">
      <t>リョウリ</t>
    </rPh>
    <phoneticPr fontId="3"/>
  </si>
  <si>
    <t>家庭</t>
    <rPh sb="0" eb="2">
      <t>カテイ</t>
    </rPh>
    <phoneticPr fontId="3"/>
  </si>
  <si>
    <t>調理実習の食事</t>
    <rPh sb="0" eb="2">
      <t>チョウリ</t>
    </rPh>
    <rPh sb="2" eb="4">
      <t>ジッシュウ</t>
    </rPh>
    <rPh sb="5" eb="7">
      <t>ショクジ</t>
    </rPh>
    <phoneticPr fontId="3"/>
  </si>
  <si>
    <t>生鶏卵</t>
    <rPh sb="0" eb="1">
      <t>ナマ</t>
    </rPh>
    <rPh sb="1" eb="3">
      <t>ケイラン</t>
    </rPh>
    <phoneticPr fontId="3"/>
  </si>
  <si>
    <t>焼鳥ひつまぶし丼</t>
    <rPh sb="0" eb="2">
      <t>ヤキトリ</t>
    </rPh>
    <rPh sb="7" eb="8">
      <t>ドン</t>
    </rPh>
    <phoneticPr fontId="3"/>
  </si>
  <si>
    <t>弁当</t>
    <rPh sb="0" eb="2">
      <t>ベントウ</t>
    </rPh>
    <phoneticPr fontId="3"/>
  </si>
  <si>
    <t>渋谷区</t>
    <rPh sb="0" eb="3">
      <t>シブヤク</t>
    </rPh>
    <phoneticPr fontId="3"/>
  </si>
  <si>
    <t>八王子市</t>
    <rPh sb="0" eb="4">
      <t>ハチオウジシ</t>
    </rPh>
    <phoneticPr fontId="3"/>
  </si>
  <si>
    <t>中央区</t>
    <rPh sb="0" eb="3">
      <t>チュウオウク</t>
    </rPh>
    <phoneticPr fontId="3"/>
  </si>
  <si>
    <t>南多摩</t>
    <rPh sb="0" eb="3">
      <t>ミナミタマ</t>
    </rPh>
    <phoneticPr fontId="3"/>
  </si>
  <si>
    <t>腸管出血性大腸菌</t>
    <rPh sb="0" eb="2">
      <t>チョウカン</t>
    </rPh>
    <rPh sb="2" eb="5">
      <t>シュッケツセイ</t>
    </rPh>
    <rPh sb="5" eb="8">
      <t>ダイチョウキン</t>
    </rPh>
    <phoneticPr fontId="3"/>
  </si>
  <si>
    <t>北区</t>
    <rPh sb="0" eb="2">
      <t>キタク</t>
    </rPh>
    <phoneticPr fontId="3"/>
  </si>
  <si>
    <t>品川区</t>
    <rPh sb="0" eb="3">
      <t>シナガワク</t>
    </rPh>
    <phoneticPr fontId="3"/>
  </si>
  <si>
    <t>墨田区</t>
    <rPh sb="0" eb="3">
      <t>スミダク</t>
    </rPh>
    <phoneticPr fontId="3"/>
  </si>
  <si>
    <t>黄色ﾌﾞﾄﾞｳ球菌</t>
    <rPh sb="0" eb="2">
      <t>オウショク</t>
    </rPh>
    <rPh sb="7" eb="9">
      <t>キュウキン</t>
    </rPh>
    <phoneticPr fontId="3"/>
  </si>
  <si>
    <t>焼肉</t>
    <rPh sb="0" eb="2">
      <t>ヤキニク</t>
    </rPh>
    <phoneticPr fontId="3"/>
  </si>
  <si>
    <t>ﾁﾌｽ菌</t>
    <rPh sb="3" eb="4">
      <t>キン</t>
    </rPh>
    <phoneticPr fontId="3"/>
  </si>
  <si>
    <t>寿司</t>
    <rPh sb="0" eb="2">
      <t>スシ</t>
    </rPh>
    <phoneticPr fontId="3"/>
  </si>
  <si>
    <t>新宿区</t>
    <rPh sb="0" eb="2">
      <t>シンジュク</t>
    </rPh>
    <rPh sb="2" eb="3">
      <t>ク</t>
    </rPh>
    <phoneticPr fontId="3"/>
  </si>
  <si>
    <t>馬刺し</t>
    <rPh sb="0" eb="2">
      <t>バサ</t>
    </rPh>
    <phoneticPr fontId="3"/>
  </si>
  <si>
    <t>刺身定食</t>
    <rPh sb="0" eb="2">
      <t>サシミ</t>
    </rPh>
    <rPh sb="2" eb="4">
      <t>テイショク</t>
    </rPh>
    <phoneticPr fontId="3"/>
  </si>
  <si>
    <t>仕出し弁当</t>
    <rPh sb="0" eb="2">
      <t>シダ</t>
    </rPh>
    <rPh sb="3" eb="5">
      <t>ベントウ</t>
    </rPh>
    <phoneticPr fontId="3"/>
  </si>
  <si>
    <t>飲食店
（一般）</t>
    <rPh sb="0" eb="2">
      <t>インショク</t>
    </rPh>
    <rPh sb="2" eb="3">
      <t>テン</t>
    </rPh>
    <rPh sb="5" eb="7">
      <t>イッパン</t>
    </rPh>
    <phoneticPr fontId="3"/>
  </si>
  <si>
    <t>ｼﾒｻﾊﾞ</t>
    <phoneticPr fontId="3"/>
  </si>
  <si>
    <t>飲食店
（すし）</t>
    <rPh sb="0" eb="2">
      <t>インショク</t>
    </rPh>
    <rPh sb="2" eb="3">
      <t>テン</t>
    </rPh>
    <phoneticPr fontId="3"/>
  </si>
  <si>
    <t>生食用生ｶｷ</t>
    <rPh sb="0" eb="1">
      <t>ナマ</t>
    </rPh>
    <rPh sb="1" eb="3">
      <t>ショクヨウ</t>
    </rPh>
    <rPh sb="3" eb="4">
      <t>ナマ</t>
    </rPh>
    <phoneticPr fontId="3"/>
  </si>
  <si>
    <t>飲食店
（仕出し）</t>
    <rPh sb="0" eb="2">
      <t>インショク</t>
    </rPh>
    <rPh sb="2" eb="3">
      <t>テン</t>
    </rPh>
    <rPh sb="5" eb="7">
      <t>シダ</t>
    </rPh>
    <phoneticPr fontId="3"/>
  </si>
  <si>
    <t>生ｶｷを含む会食料理</t>
    <rPh sb="0" eb="1">
      <t>ナマ</t>
    </rPh>
    <rPh sb="4" eb="5">
      <t>フク</t>
    </rPh>
    <rPh sb="6" eb="8">
      <t>カイショク</t>
    </rPh>
    <rPh sb="8" eb="10">
      <t>リョウリ</t>
    </rPh>
    <phoneticPr fontId="3"/>
  </si>
  <si>
    <t>鮮魚類</t>
    <rPh sb="0" eb="2">
      <t>センギョ</t>
    </rPh>
    <rPh sb="2" eb="3">
      <t>ルイ</t>
    </rPh>
    <phoneticPr fontId="3"/>
  </si>
  <si>
    <t>飲食店の食事</t>
    <phoneticPr fontId="3"/>
  </si>
  <si>
    <t>和え物</t>
    <rPh sb="0" eb="1">
      <t>ア</t>
    </rPh>
    <rPh sb="2" eb="3">
      <t>モノ</t>
    </rPh>
    <phoneticPr fontId="3"/>
  </si>
  <si>
    <t>居酒屋料理</t>
    <rPh sb="0" eb="3">
      <t>イザカヤ</t>
    </rPh>
    <rPh sb="3" eb="5">
      <t>リョウリ</t>
    </rPh>
    <phoneticPr fontId="3"/>
  </si>
  <si>
    <t>コース料理</t>
    <rPh sb="3" eb="5">
      <t>リョウリ</t>
    </rPh>
    <phoneticPr fontId="3"/>
  </si>
  <si>
    <t>ｶｷ料理を含む食事</t>
    <rPh sb="2" eb="4">
      <t>リョウリ</t>
    </rPh>
    <rPh sb="5" eb="6">
      <t>フク</t>
    </rPh>
    <rPh sb="7" eb="9">
      <t>ショクジ</t>
    </rPh>
    <phoneticPr fontId="3"/>
  </si>
  <si>
    <t>鶏肉料理を含む食事</t>
    <rPh sb="0" eb="2">
      <t>ケイニク</t>
    </rPh>
    <rPh sb="2" eb="4">
      <t>リョウリ</t>
    </rPh>
    <rPh sb="5" eb="6">
      <t>フク</t>
    </rPh>
    <rPh sb="7" eb="9">
      <t>ショクジ</t>
    </rPh>
    <phoneticPr fontId="3"/>
  </si>
  <si>
    <t>馬刺し</t>
  </si>
  <si>
    <t>魚介類の刺身を含む会食料理</t>
    <phoneticPr fontId="3"/>
  </si>
  <si>
    <t>飲食店
（弁当）</t>
    <rPh sb="0" eb="2">
      <t>インショク</t>
    </rPh>
    <rPh sb="2" eb="3">
      <t>テン</t>
    </rPh>
    <rPh sb="5" eb="7">
      <t>ベントウ</t>
    </rPh>
    <phoneticPr fontId="3"/>
  </si>
  <si>
    <t>生鶏肉及び鶏内臓肉を含む宴会料理</t>
    <rPh sb="0" eb="1">
      <t>ナマ</t>
    </rPh>
    <rPh sb="1" eb="3">
      <t>トリニク</t>
    </rPh>
    <rPh sb="3" eb="4">
      <t>オヨ</t>
    </rPh>
    <rPh sb="5" eb="6">
      <t>トリ</t>
    </rPh>
    <rPh sb="6" eb="8">
      <t>ナイゾウ</t>
    </rPh>
    <rPh sb="8" eb="9">
      <t>ニク</t>
    </rPh>
    <rPh sb="10" eb="11">
      <t>フク</t>
    </rPh>
    <phoneticPr fontId="3"/>
  </si>
  <si>
    <t>にぎり寿司</t>
    <rPh sb="3" eb="5">
      <t>スシ</t>
    </rPh>
    <phoneticPr fontId="3"/>
  </si>
  <si>
    <t>鶏肉料理</t>
    <rPh sb="0" eb="2">
      <t>トリニク</t>
    </rPh>
    <rPh sb="2" eb="4">
      <t>リョウリ</t>
    </rPh>
    <phoneticPr fontId="3"/>
  </si>
  <si>
    <t>ｻｻﾐの炙りたたきを含む会食料理</t>
    <rPh sb="12" eb="14">
      <t>カイショク</t>
    </rPh>
    <rPh sb="14" eb="16">
      <t>リョウリ</t>
    </rPh>
    <phoneticPr fontId="3"/>
  </si>
  <si>
    <t>そうざい類</t>
    <rPh sb="4" eb="5">
      <t>ルイ</t>
    </rPh>
    <phoneticPr fontId="3"/>
  </si>
  <si>
    <t>飲食店
（そば）</t>
    <rPh sb="0" eb="2">
      <t>インショク</t>
    </rPh>
    <rPh sb="2" eb="3">
      <t>テン</t>
    </rPh>
    <phoneticPr fontId="3"/>
  </si>
  <si>
    <t>魚介類の刺身を含む会食料理</t>
    <rPh sb="0" eb="3">
      <t>ギョカイルイ</t>
    </rPh>
    <rPh sb="4" eb="6">
      <t>サシミ</t>
    </rPh>
    <rPh sb="7" eb="8">
      <t>フク</t>
    </rPh>
    <rPh sb="9" eb="11">
      <t>カイショク</t>
    </rPh>
    <rPh sb="11" eb="13">
      <t>リョウリ</t>
    </rPh>
    <phoneticPr fontId="3"/>
  </si>
  <si>
    <t>その他</t>
    <rPh sb="2" eb="3">
      <t>ホカ</t>
    </rPh>
    <phoneticPr fontId="3"/>
  </si>
  <si>
    <t>たらこｽﾊﾟｹﾞﾃｨ</t>
    <phoneticPr fontId="3"/>
  </si>
  <si>
    <t>親子丼弁当</t>
    <rPh sb="0" eb="2">
      <t>オヤコ</t>
    </rPh>
    <rPh sb="2" eb="3">
      <t>ドン</t>
    </rPh>
    <rPh sb="3" eb="5">
      <t>ベントウ</t>
    </rPh>
    <phoneticPr fontId="3"/>
  </si>
  <si>
    <t>集団給食
（届出）</t>
    <rPh sb="0" eb="2">
      <t>シュウダン</t>
    </rPh>
    <rPh sb="2" eb="4">
      <t>キュウショク</t>
    </rPh>
    <rPh sb="6" eb="8">
      <t>トドケデ</t>
    </rPh>
    <phoneticPr fontId="3"/>
  </si>
  <si>
    <t>とりわさを含む会食料理</t>
    <rPh sb="7" eb="9">
      <t>カイショク</t>
    </rPh>
    <rPh sb="9" eb="11">
      <t>リョウリ</t>
    </rPh>
    <phoneticPr fontId="3"/>
  </si>
  <si>
    <t>生鶏卵を含む食事</t>
    <rPh sb="6" eb="8">
      <t>ショクジ</t>
    </rPh>
    <rPh sb="7" eb="8">
      <t>インショク</t>
    </rPh>
    <phoneticPr fontId="3"/>
  </si>
  <si>
    <t>おにぎり</t>
    <phoneticPr fontId="3"/>
  </si>
  <si>
    <t>鶏内臓肉を含む食事</t>
    <rPh sb="7" eb="9">
      <t>ショクジ</t>
    </rPh>
    <rPh sb="8" eb="9">
      <t>インショク</t>
    </rPh>
    <phoneticPr fontId="3"/>
  </si>
  <si>
    <t>生ｻﾗﾀﾞ</t>
    <rPh sb="0" eb="1">
      <t>ナマ</t>
    </rPh>
    <phoneticPr fontId="3"/>
  </si>
  <si>
    <t>会席料理</t>
    <rPh sb="0" eb="2">
      <t>カイセキ</t>
    </rPh>
    <rPh sb="2" eb="4">
      <t>リョウリ</t>
    </rPh>
    <phoneticPr fontId="3"/>
  </si>
  <si>
    <t>ﾋﾗﾒの刺身を含む会食料理</t>
    <rPh sb="9" eb="11">
      <t>カイショク</t>
    </rPh>
    <rPh sb="11" eb="13">
      <t>リョウリ</t>
    </rPh>
    <phoneticPr fontId="3"/>
  </si>
  <si>
    <t>鶏ﾚﾊﾞ刺しを含むコース料理</t>
    <phoneticPr fontId="3"/>
  </si>
  <si>
    <t>ﾋﾗﾒの刺身を含む宴会料理</t>
    <rPh sb="9" eb="11">
      <t>エンカイ</t>
    </rPh>
    <rPh sb="11" eb="13">
      <t>リョウリ</t>
    </rPh>
    <phoneticPr fontId="3"/>
  </si>
  <si>
    <t>ﾋﾗﾒの刺身</t>
    <rPh sb="4" eb="6">
      <t>サシミ</t>
    </rPh>
    <phoneticPr fontId="3"/>
  </si>
  <si>
    <t>家庭の食事</t>
    <rPh sb="0" eb="2">
      <t>カテイ</t>
    </rPh>
    <rPh sb="3" eb="5">
      <t>ショクジ</t>
    </rPh>
    <phoneticPr fontId="3"/>
  </si>
  <si>
    <t>焼鳥を含む会食料理</t>
    <rPh sb="5" eb="7">
      <t>カイショク</t>
    </rPh>
    <rPh sb="7" eb="9">
      <t>リョウリ</t>
    </rPh>
    <phoneticPr fontId="3"/>
  </si>
  <si>
    <t>ﾌﾞﾘの照り焼き</t>
    <rPh sb="4" eb="5">
      <t>テ</t>
    </rPh>
    <rPh sb="6" eb="7">
      <t>ヤ</t>
    </rPh>
    <phoneticPr fontId="3"/>
  </si>
  <si>
    <t>出前寿司</t>
    <rPh sb="0" eb="2">
      <t>デマエ</t>
    </rPh>
    <rPh sb="2" eb="4">
      <t>スシ</t>
    </rPh>
    <phoneticPr fontId="3"/>
  </si>
  <si>
    <t>親子鶏そぼろ弁当</t>
    <rPh sb="0" eb="2">
      <t>オヤコ</t>
    </rPh>
    <rPh sb="2" eb="3">
      <t>トリ</t>
    </rPh>
    <rPh sb="6" eb="8">
      <t>ベントウ</t>
    </rPh>
    <phoneticPr fontId="3"/>
  </si>
  <si>
    <t>鶏肉料理を含む食事</t>
    <rPh sb="0" eb="2">
      <t>ケイニク</t>
    </rPh>
    <rPh sb="2" eb="4">
      <t>リョウリ</t>
    </rPh>
    <rPh sb="5" eb="6">
      <t>フク</t>
    </rPh>
    <phoneticPr fontId="3"/>
  </si>
  <si>
    <t>ﾖｳｼｭﾔﾏｺﾞﾎﾞｳの甘酢漬け</t>
    <rPh sb="12" eb="14">
      <t>アマズ</t>
    </rPh>
    <rPh sb="14" eb="15">
      <t>ツ</t>
    </rPh>
    <phoneticPr fontId="3"/>
  </si>
  <si>
    <t>鶏肉料理を含む会食料理</t>
    <rPh sb="7" eb="9">
      <t>カイショク</t>
    </rPh>
    <rPh sb="9" eb="11">
      <t>リョウリ</t>
    </rPh>
    <phoneticPr fontId="3"/>
  </si>
  <si>
    <t>鶏刺身盛合せ</t>
    <rPh sb="0" eb="1">
      <t>トリ</t>
    </rPh>
    <rPh sb="1" eb="3">
      <t>サシミ</t>
    </rPh>
    <rPh sb="3" eb="4">
      <t>モ</t>
    </rPh>
    <rPh sb="4" eb="5">
      <t>ア</t>
    </rPh>
    <phoneticPr fontId="3"/>
  </si>
  <si>
    <t>ｻﾊﾞの炙り漬け又はｱｼﾞの刺身</t>
    <rPh sb="4" eb="5">
      <t>アブ</t>
    </rPh>
    <rPh sb="6" eb="7">
      <t>ヅ</t>
    </rPh>
    <rPh sb="8" eb="9">
      <t>マタ</t>
    </rPh>
    <rPh sb="14" eb="16">
      <t>サシミ</t>
    </rPh>
    <phoneticPr fontId="3"/>
  </si>
  <si>
    <t>ｻﾝﾏ握り寿司</t>
    <rPh sb="3" eb="4">
      <t>ニギ</t>
    </rPh>
    <rPh sb="5" eb="7">
      <t>スシ</t>
    </rPh>
    <phoneticPr fontId="3"/>
  </si>
  <si>
    <t>さばの味噌漬</t>
    <rPh sb="3" eb="5">
      <t>ミソ</t>
    </rPh>
    <rPh sb="5" eb="6">
      <t>ヅ</t>
    </rPh>
    <phoneticPr fontId="3"/>
  </si>
  <si>
    <t>鶏肉料理を含む食事</t>
    <rPh sb="0" eb="2">
      <t>トリニク</t>
    </rPh>
    <rPh sb="2" eb="4">
      <t>リョウリ</t>
    </rPh>
    <rPh sb="5" eb="6">
      <t>フク</t>
    </rPh>
    <rPh sb="7" eb="9">
      <t>ショクジ</t>
    </rPh>
    <rPh sb="8" eb="9">
      <t>インショク</t>
    </rPh>
    <phoneticPr fontId="3"/>
  </si>
  <si>
    <t>ｸﾗﾑﾁｬｳﾀﾞｰ</t>
    <phoneticPr fontId="3"/>
  </si>
  <si>
    <t>前菜盛り合わせ、
杏仁豆腐　他</t>
    <rPh sb="0" eb="2">
      <t>ゼンサイ</t>
    </rPh>
    <rPh sb="2" eb="3">
      <t>モ</t>
    </rPh>
    <rPh sb="4" eb="5">
      <t>ア</t>
    </rPh>
    <rPh sb="9" eb="11">
      <t>アンニン</t>
    </rPh>
    <rPh sb="11" eb="13">
      <t>ドウフ</t>
    </rPh>
    <rPh sb="14" eb="15">
      <t>ホカ</t>
    </rPh>
    <phoneticPr fontId="3"/>
  </si>
  <si>
    <t>温泉卵、寿司、焼物、
フルーツ等</t>
    <rPh sb="0" eb="2">
      <t>オンセン</t>
    </rPh>
    <rPh sb="2" eb="3">
      <t>タマゴ</t>
    </rPh>
    <rPh sb="4" eb="6">
      <t>スシ</t>
    </rPh>
    <rPh sb="7" eb="8">
      <t>ヤキ</t>
    </rPh>
    <rPh sb="8" eb="9">
      <t>モノ</t>
    </rPh>
    <rPh sb="15" eb="16">
      <t>トウ</t>
    </rPh>
    <phoneticPr fontId="3"/>
  </si>
  <si>
    <t>真鯛のｶﾙﾊﾟｯﾁｮ、
ｼｰｻﾞｰｻﾗﾀﾞ、ﾀｺとﾌﾞﾛｯｺﾘｰのｶﾞﾘｼｱ風、厚切りﾊﾞｹｯﾄ、おすすめｽｲｰﾂ　他</t>
    <rPh sb="0" eb="2">
      <t>マダイ</t>
    </rPh>
    <rPh sb="38" eb="39">
      <t>フウ</t>
    </rPh>
    <rPh sb="40" eb="42">
      <t>アツギ</t>
    </rPh>
    <rPh sb="58" eb="59">
      <t>ホカ</t>
    </rPh>
    <phoneticPr fontId="3"/>
  </si>
  <si>
    <t>ぶりの漬け丼定食、刺身盛合せ（サバ、イカ、白子、メジナ、ヒラメ、タコ）</t>
    <rPh sb="3" eb="4">
      <t>ヅ</t>
    </rPh>
    <rPh sb="5" eb="6">
      <t>ドン</t>
    </rPh>
    <rPh sb="6" eb="8">
      <t>テイショク</t>
    </rPh>
    <rPh sb="9" eb="11">
      <t>サシミ</t>
    </rPh>
    <rPh sb="11" eb="13">
      <t>モリアワ</t>
    </rPh>
    <rPh sb="21" eb="23">
      <t>シラコ</t>
    </rPh>
    <phoneticPr fontId="3"/>
  </si>
  <si>
    <t>刺身の盛り合わせ（マグロ、ヒラメ、カンパチ、シメサバ、ホタテ、甘えび、アオリイカ）、白子のポン酢、おでん盛り合わせ、カニサラダ等</t>
    <rPh sb="0" eb="2">
      <t>サシミ</t>
    </rPh>
    <rPh sb="3" eb="4">
      <t>モ</t>
    </rPh>
    <rPh sb="5" eb="6">
      <t>ア</t>
    </rPh>
    <rPh sb="31" eb="32">
      <t>アマ</t>
    </rPh>
    <rPh sb="42" eb="44">
      <t>シラコ</t>
    </rPh>
    <rPh sb="47" eb="48">
      <t>ス</t>
    </rPh>
    <rPh sb="52" eb="53">
      <t>モ</t>
    </rPh>
    <rPh sb="54" eb="55">
      <t>ア</t>
    </rPh>
    <rPh sb="63" eb="64">
      <t>トウ</t>
    </rPh>
    <phoneticPr fontId="3"/>
  </si>
  <si>
    <t>焼き鳥を中心とした串焼類、一品料理、漬物　他</t>
    <rPh sb="0" eb="1">
      <t>ヤ</t>
    </rPh>
    <rPh sb="2" eb="3">
      <t>トリ</t>
    </rPh>
    <rPh sb="4" eb="6">
      <t>チュウシン</t>
    </rPh>
    <rPh sb="9" eb="10">
      <t>クシ</t>
    </rPh>
    <rPh sb="10" eb="11">
      <t>ヤキ</t>
    </rPh>
    <rPh sb="11" eb="12">
      <t>ルイ</t>
    </rPh>
    <rPh sb="13" eb="15">
      <t>イッピン</t>
    </rPh>
    <rPh sb="15" eb="17">
      <t>リョウリ</t>
    </rPh>
    <rPh sb="18" eb="20">
      <t>ツケモノ</t>
    </rPh>
    <rPh sb="21" eb="22">
      <t>ホカ</t>
    </rPh>
    <phoneticPr fontId="3"/>
  </si>
  <si>
    <t>鶏肉、ｷｶﾝ、ぼんじり、ﾈｷﾞ、たまねぎ、にんにく　他</t>
    <rPh sb="0" eb="2">
      <t>トリニク</t>
    </rPh>
    <rPh sb="26" eb="27">
      <t>ホカ</t>
    </rPh>
    <phoneticPr fontId="3"/>
  </si>
  <si>
    <t>海老のｺﾌﾞｻﾗﾀﾞ、新玉ｻｰﾓﾝｻﾗﾀﾞ他</t>
    <rPh sb="0" eb="2">
      <t>エビ</t>
    </rPh>
    <rPh sb="11" eb="12">
      <t>シン</t>
    </rPh>
    <rPh sb="12" eb="13">
      <t>タマ</t>
    </rPh>
    <rPh sb="21" eb="22">
      <t>ホカ</t>
    </rPh>
    <phoneticPr fontId="3"/>
  </si>
  <si>
    <t>大根ｻﾗﾀﾞ、デミシチューバケット添え、つくね筒焼き、炙りｼﾒｻﾊﾞ、ネギトロやっこ、揚げ盛り（ポテト、甘海老、ししゃもフライ）</t>
    <rPh sb="0" eb="2">
      <t>ダイコン</t>
    </rPh>
    <rPh sb="17" eb="18">
      <t>ゾ</t>
    </rPh>
    <rPh sb="23" eb="24">
      <t>ツツ</t>
    </rPh>
    <rPh sb="24" eb="25">
      <t>ヤ</t>
    </rPh>
    <rPh sb="27" eb="28">
      <t>アブ</t>
    </rPh>
    <rPh sb="43" eb="44">
      <t>ア</t>
    </rPh>
    <rPh sb="45" eb="46">
      <t>モ</t>
    </rPh>
    <rPh sb="52" eb="55">
      <t>アマエビ</t>
    </rPh>
    <phoneticPr fontId="3"/>
  </si>
  <si>
    <t>生カキ、白子のフリット他</t>
    <rPh sb="0" eb="1">
      <t>ナマ</t>
    </rPh>
    <rPh sb="4" eb="6">
      <t>シラコ</t>
    </rPh>
    <rPh sb="11" eb="12">
      <t>ホカ</t>
    </rPh>
    <phoneticPr fontId="3"/>
  </si>
  <si>
    <t>生カキ、カキフライ他</t>
    <rPh sb="0" eb="1">
      <t>ナマ</t>
    </rPh>
    <rPh sb="9" eb="10">
      <t>ホカ</t>
    </rPh>
    <phoneticPr fontId="3"/>
  </si>
  <si>
    <t>馬刺し他</t>
    <rPh sb="0" eb="2">
      <t>バサ</t>
    </rPh>
    <rPh sb="3" eb="4">
      <t>ホカ</t>
    </rPh>
    <phoneticPr fontId="3"/>
  </si>
  <si>
    <t>馬刺し、焼き鳥、鳥料理、きゅうりスティック、人参スティック、お茶漬け、他</t>
    <rPh sb="0" eb="2">
      <t>バサ</t>
    </rPh>
    <rPh sb="4" eb="5">
      <t>ヤ</t>
    </rPh>
    <rPh sb="6" eb="7">
      <t>トリ</t>
    </rPh>
    <rPh sb="8" eb="9">
      <t>トリ</t>
    </rPh>
    <rPh sb="9" eb="11">
      <t>リョウリ</t>
    </rPh>
    <rPh sb="22" eb="24">
      <t>ニンジン</t>
    </rPh>
    <rPh sb="31" eb="33">
      <t>チャヅ</t>
    </rPh>
    <rPh sb="35" eb="36">
      <t>ホカ</t>
    </rPh>
    <phoneticPr fontId="3"/>
  </si>
  <si>
    <t>桜肉のお造り他</t>
    <rPh sb="0" eb="2">
      <t>サクラニク</t>
    </rPh>
    <rPh sb="4" eb="5">
      <t>ツク</t>
    </rPh>
    <rPh sb="6" eb="7">
      <t>ホカ</t>
    </rPh>
    <phoneticPr fontId="3"/>
  </si>
  <si>
    <t>ﾚﾊﾞﾌﾞﾂﾊｰﾌ、大山地鳥胸肉ﾀﾀｷ風ｽﾃｰｷ</t>
    <rPh sb="10" eb="11">
      <t>オオ</t>
    </rPh>
    <rPh sb="11" eb="13">
      <t>ヤマヂ</t>
    </rPh>
    <rPh sb="13" eb="14">
      <t>ドリ</t>
    </rPh>
    <rPh sb="14" eb="15">
      <t>ムネ</t>
    </rPh>
    <rPh sb="15" eb="16">
      <t>ニク</t>
    </rPh>
    <rPh sb="19" eb="20">
      <t>フウ</t>
    </rPh>
    <phoneticPr fontId="3"/>
  </si>
  <si>
    <t>サバ、キンメダイ、アオリイカ</t>
    <phoneticPr fontId="3"/>
  </si>
  <si>
    <t>煮物（豚切り落とし、ニンジン、れんこん、たけのこ）、シュウマイ、唐揚げ、ポテトサラダ等</t>
    <rPh sb="0" eb="2">
      <t>ニモノ</t>
    </rPh>
    <rPh sb="3" eb="4">
      <t>ブタ</t>
    </rPh>
    <rPh sb="4" eb="5">
      <t>キ</t>
    </rPh>
    <rPh sb="6" eb="7">
      <t>オ</t>
    </rPh>
    <rPh sb="32" eb="34">
      <t>カラア</t>
    </rPh>
    <rPh sb="42" eb="43">
      <t>トウ</t>
    </rPh>
    <phoneticPr fontId="3"/>
  </si>
  <si>
    <t>鶏レバー（未加熱）、鶏刺身、おにぎり、赤だし、カキフライ他</t>
    <rPh sb="0" eb="1">
      <t>トリ</t>
    </rPh>
    <rPh sb="5" eb="8">
      <t>ミカネツ</t>
    </rPh>
    <rPh sb="10" eb="11">
      <t>トリ</t>
    </rPh>
    <rPh sb="11" eb="13">
      <t>サシミ</t>
    </rPh>
    <rPh sb="19" eb="20">
      <t>アカ</t>
    </rPh>
    <rPh sb="28" eb="29">
      <t>ホカ</t>
    </rPh>
    <phoneticPr fontId="3"/>
  </si>
  <si>
    <t>ブリの刺身、刺身の盛り合わせ（ブリ、サバ、マグロ、サケ等）</t>
    <rPh sb="3" eb="5">
      <t>サシミ</t>
    </rPh>
    <rPh sb="6" eb="8">
      <t>サシミ</t>
    </rPh>
    <rPh sb="9" eb="10">
      <t>モ</t>
    </rPh>
    <rPh sb="11" eb="12">
      <t>ア</t>
    </rPh>
    <rPh sb="27" eb="28">
      <t>トウ</t>
    </rPh>
    <phoneticPr fontId="3"/>
  </si>
  <si>
    <t>生親子丼（米飯に鳥ｻｻﾐ湯引きｽﾗｲｽ、生卵、天ｶｽを載せたもの）、焼鳥類</t>
    <rPh sb="0" eb="1">
      <t>ナマ</t>
    </rPh>
    <rPh sb="1" eb="3">
      <t>オヤコ</t>
    </rPh>
    <rPh sb="3" eb="4">
      <t>ドン</t>
    </rPh>
    <rPh sb="5" eb="7">
      <t>ベイハン</t>
    </rPh>
    <rPh sb="8" eb="9">
      <t>トリ</t>
    </rPh>
    <rPh sb="12" eb="13">
      <t>ユ</t>
    </rPh>
    <rPh sb="13" eb="14">
      <t>ビ</t>
    </rPh>
    <rPh sb="20" eb="22">
      <t>ナマタマゴ</t>
    </rPh>
    <rPh sb="23" eb="24">
      <t>テン</t>
    </rPh>
    <rPh sb="27" eb="28">
      <t>ノ</t>
    </rPh>
    <rPh sb="34" eb="36">
      <t>ヤキトリ</t>
    </rPh>
    <rPh sb="36" eb="37">
      <t>ルイ</t>
    </rPh>
    <phoneticPr fontId="3"/>
  </si>
  <si>
    <t>鶏むね肉のｶﾙﾊﾟｯﾁｮ、ｻﾗﾀﾞ、ﾐｯｸｽ焼き（鶏もも肉、せせり、軟骨を含む）他</t>
    <rPh sb="0" eb="1">
      <t>トリ</t>
    </rPh>
    <rPh sb="3" eb="4">
      <t>ニク</t>
    </rPh>
    <rPh sb="22" eb="23">
      <t>ヤ</t>
    </rPh>
    <rPh sb="25" eb="26">
      <t>トリ</t>
    </rPh>
    <rPh sb="28" eb="29">
      <t>ニク</t>
    </rPh>
    <rPh sb="34" eb="36">
      <t>ナンコツ</t>
    </rPh>
    <rPh sb="37" eb="38">
      <t>フク</t>
    </rPh>
    <rPh sb="40" eb="41">
      <t>ホカ</t>
    </rPh>
    <phoneticPr fontId="3"/>
  </si>
  <si>
    <t>ササミの炙りたたき、鶏胸肉の昆布〆、焼鳥他</t>
    <rPh sb="4" eb="5">
      <t>アブ</t>
    </rPh>
    <rPh sb="10" eb="11">
      <t>トリ</t>
    </rPh>
    <rPh sb="11" eb="12">
      <t>ムネ</t>
    </rPh>
    <rPh sb="12" eb="13">
      <t>ニク</t>
    </rPh>
    <rPh sb="14" eb="16">
      <t>コブ</t>
    </rPh>
    <rPh sb="18" eb="20">
      <t>ヤキトリ</t>
    </rPh>
    <rPh sb="20" eb="21">
      <t>ホカ</t>
    </rPh>
    <phoneticPr fontId="3"/>
  </si>
  <si>
    <t>4種弁当（ハンバーグ、唐揚げ、コロッケ、マカロニグラタン、米飯(白米)）</t>
    <rPh sb="1" eb="2">
      <t>シュ</t>
    </rPh>
    <rPh sb="2" eb="4">
      <t>ベントウ</t>
    </rPh>
    <rPh sb="11" eb="13">
      <t>カラア</t>
    </rPh>
    <rPh sb="29" eb="31">
      <t>ベイハン</t>
    </rPh>
    <rPh sb="32" eb="34">
      <t>ハクマイ</t>
    </rPh>
    <phoneticPr fontId="3"/>
  </si>
  <si>
    <t>炙りｼﾒｻﾊﾞ他</t>
    <rPh sb="0" eb="1">
      <t>アブ</t>
    </rPh>
    <rPh sb="7" eb="8">
      <t>ホカ</t>
    </rPh>
    <phoneticPr fontId="3"/>
  </si>
  <si>
    <t>ササミの梅肉和え、おまかせ焼鳥10本、レバータタキ、つくね鍋他</t>
    <rPh sb="4" eb="6">
      <t>バイニク</t>
    </rPh>
    <rPh sb="6" eb="7">
      <t>ア</t>
    </rPh>
    <rPh sb="13" eb="15">
      <t>ヤキトリ</t>
    </rPh>
    <rPh sb="17" eb="18">
      <t>ホン</t>
    </rPh>
    <rPh sb="29" eb="30">
      <t>ナベ</t>
    </rPh>
    <rPh sb="30" eb="31">
      <t>ホカ</t>
    </rPh>
    <phoneticPr fontId="3"/>
  </si>
  <si>
    <t>豚レバテキ、ガツ刺し、ささみわさび等</t>
    <rPh sb="0" eb="1">
      <t>ブタ</t>
    </rPh>
    <rPh sb="8" eb="9">
      <t>サ</t>
    </rPh>
    <rPh sb="17" eb="18">
      <t>トウ</t>
    </rPh>
    <phoneticPr fontId="3"/>
  </si>
  <si>
    <t>たらこスパゲティ</t>
    <phoneticPr fontId="3"/>
  </si>
  <si>
    <t>親子丼弁当</t>
    <rPh sb="0" eb="3">
      <t>オヤコドン</t>
    </rPh>
    <rPh sb="3" eb="5">
      <t>ベントウ</t>
    </rPh>
    <phoneticPr fontId="3"/>
  </si>
  <si>
    <t>棒ﾗｰﾒﾝｻﾗﾀﾞ（生卵有）他</t>
    <rPh sb="0" eb="1">
      <t>ボウ</t>
    </rPh>
    <rPh sb="10" eb="11">
      <t>ナマ</t>
    </rPh>
    <rPh sb="11" eb="12">
      <t>タマゴ</t>
    </rPh>
    <rPh sb="12" eb="13">
      <t>アリ</t>
    </rPh>
    <rPh sb="14" eb="15">
      <t>ホカ</t>
    </rPh>
    <phoneticPr fontId="3"/>
  </si>
  <si>
    <t>馬刺し3点盛り合わせ、三島産会津鶏のしゃぶしゃぶorすき焼き、おひょう、クロダイ、アイナメの素揚げ等</t>
    <rPh sb="0" eb="2">
      <t>バサ</t>
    </rPh>
    <rPh sb="4" eb="5">
      <t>テン</t>
    </rPh>
    <rPh sb="5" eb="6">
      <t>モ</t>
    </rPh>
    <rPh sb="7" eb="8">
      <t>ア</t>
    </rPh>
    <rPh sb="11" eb="13">
      <t>ミシマ</t>
    </rPh>
    <rPh sb="13" eb="14">
      <t>サン</t>
    </rPh>
    <rPh sb="14" eb="16">
      <t>アイヅ</t>
    </rPh>
    <rPh sb="16" eb="17">
      <t>トリ</t>
    </rPh>
    <rPh sb="28" eb="29">
      <t>ヤ</t>
    </rPh>
    <rPh sb="46" eb="47">
      <t>ス</t>
    </rPh>
    <rPh sb="47" eb="48">
      <t>ア</t>
    </rPh>
    <rPh sb="49" eb="50">
      <t>トウ</t>
    </rPh>
    <phoneticPr fontId="3"/>
  </si>
  <si>
    <t>ﾚﾊﾞｰ、ﾊﾂ、ﾁｷﾝ南蛮、ﾎﾙﾓﾝのｽﾀﾐﾅ焼き等</t>
    <rPh sb="11" eb="13">
      <t>ナンバン</t>
    </rPh>
    <rPh sb="23" eb="24">
      <t>ヤ</t>
    </rPh>
    <rPh sb="25" eb="26">
      <t>トウ</t>
    </rPh>
    <phoneticPr fontId="3"/>
  </si>
  <si>
    <t>肉じゃが、キムチもやし、クリームシチュー、春雨サラダ、味付け肉団子、刻みキャベツ、マカロニサラダ、ビーフ生姜風煮、海草サラダ、さば味噌煮、シルバーサラダ、のり佃煮等</t>
    <rPh sb="0" eb="1">
      <t>ニク</t>
    </rPh>
    <rPh sb="21" eb="23">
      <t>ハルサメ</t>
    </rPh>
    <rPh sb="27" eb="29">
      <t>アジツ</t>
    </rPh>
    <rPh sb="30" eb="33">
      <t>ニクダンゴ</t>
    </rPh>
    <rPh sb="34" eb="35">
      <t>キザ</t>
    </rPh>
    <rPh sb="52" eb="54">
      <t>ショウガ</t>
    </rPh>
    <rPh sb="54" eb="55">
      <t>フウ</t>
    </rPh>
    <rPh sb="55" eb="56">
      <t>ニ</t>
    </rPh>
    <rPh sb="57" eb="59">
      <t>カイソウ</t>
    </rPh>
    <rPh sb="65" eb="68">
      <t>ミソニ</t>
    </rPh>
    <rPh sb="79" eb="81">
      <t>ツクダニ</t>
    </rPh>
    <rPh sb="81" eb="82">
      <t>トウ</t>
    </rPh>
    <phoneticPr fontId="3"/>
  </si>
  <si>
    <t>焼鳥もも、うなぎ肝やき、とりわさ、焼鳥丼等</t>
    <rPh sb="0" eb="2">
      <t>ヤキトリ</t>
    </rPh>
    <rPh sb="8" eb="9">
      <t>キモ</t>
    </rPh>
    <rPh sb="17" eb="19">
      <t>ヤキトリ</t>
    </rPh>
    <rPh sb="19" eb="20">
      <t>ドン</t>
    </rPh>
    <rPh sb="20" eb="21">
      <t>トウ</t>
    </rPh>
    <phoneticPr fontId="3"/>
  </si>
  <si>
    <t>和牛たたき、地鶏たたきのカルパッチョ、しらすサラダ等</t>
    <rPh sb="0" eb="1">
      <t>ワ</t>
    </rPh>
    <rPh sb="1" eb="2">
      <t>ウシ</t>
    </rPh>
    <rPh sb="6" eb="8">
      <t>ジドリ</t>
    </rPh>
    <rPh sb="25" eb="26">
      <t>トウ</t>
    </rPh>
    <phoneticPr fontId="3"/>
  </si>
  <si>
    <t>地どり肝串(生卵付き)、鶏炭火焼き、牛ホルモン炭火焼他</t>
    <rPh sb="0" eb="1">
      <t>ジ</t>
    </rPh>
    <rPh sb="3" eb="4">
      <t>キモ</t>
    </rPh>
    <rPh sb="4" eb="5">
      <t>クシ</t>
    </rPh>
    <rPh sb="6" eb="7">
      <t>ナマ</t>
    </rPh>
    <rPh sb="7" eb="8">
      <t>タマゴ</t>
    </rPh>
    <rPh sb="8" eb="9">
      <t>ツ</t>
    </rPh>
    <rPh sb="12" eb="13">
      <t>トリ</t>
    </rPh>
    <rPh sb="13" eb="15">
      <t>スミビ</t>
    </rPh>
    <rPh sb="15" eb="16">
      <t>ヤ</t>
    </rPh>
    <rPh sb="18" eb="19">
      <t>ギュウ</t>
    </rPh>
    <rPh sb="23" eb="26">
      <t>スミビヤキ</t>
    </rPh>
    <rPh sb="26" eb="27">
      <t>ホカ</t>
    </rPh>
    <phoneticPr fontId="3"/>
  </si>
  <si>
    <t>寿司（ｻﾊﾞ、ｽｽﾞｷ、大ﾄﾛ、ｲｶ等）他</t>
    <rPh sb="0" eb="2">
      <t>スシ</t>
    </rPh>
    <rPh sb="12" eb="13">
      <t>オオ</t>
    </rPh>
    <rPh sb="18" eb="19">
      <t>トウ</t>
    </rPh>
    <rPh sb="20" eb="21">
      <t>ホカ</t>
    </rPh>
    <phoneticPr fontId="3"/>
  </si>
  <si>
    <t>おにぎり（シャケ、コンブ、スジコ、焼タラコ）</t>
    <rPh sb="17" eb="18">
      <t>ヤ</t>
    </rPh>
    <phoneticPr fontId="3"/>
  </si>
  <si>
    <t>ちりめんおろし（生卵有）、地鶏炭火焼、地鶏胸たたき他</t>
    <rPh sb="8" eb="10">
      <t>ナマタマゴ</t>
    </rPh>
    <rPh sb="10" eb="11">
      <t>アリ</t>
    </rPh>
    <rPh sb="13" eb="15">
      <t>ジドリ</t>
    </rPh>
    <rPh sb="15" eb="18">
      <t>スミビヤキ</t>
    </rPh>
    <rPh sb="19" eb="21">
      <t>ジドリ</t>
    </rPh>
    <rPh sb="21" eb="22">
      <t>ムネ</t>
    </rPh>
    <rPh sb="25" eb="26">
      <t>ホカ</t>
    </rPh>
    <phoneticPr fontId="3"/>
  </si>
  <si>
    <t>鶏刺し、鶏レバー他</t>
    <rPh sb="0" eb="1">
      <t>トリ</t>
    </rPh>
    <rPh sb="1" eb="2">
      <t>サ</t>
    </rPh>
    <rPh sb="4" eb="5">
      <t>トリ</t>
    </rPh>
    <rPh sb="8" eb="9">
      <t>ホカ</t>
    </rPh>
    <phoneticPr fontId="3"/>
  </si>
  <si>
    <t>レバー炙り焼き、つくね他</t>
    <rPh sb="3" eb="4">
      <t>アブ</t>
    </rPh>
    <rPh sb="5" eb="6">
      <t>ヤ</t>
    </rPh>
    <rPh sb="11" eb="12">
      <t>ホカ</t>
    </rPh>
    <phoneticPr fontId="3"/>
  </si>
  <si>
    <t>豚ｶﾙﾋﾞ御膳、豚ﾄﾛ御膳、和牛ｶﾙﾋﾞ御膳、地鶏御膳等</t>
    <rPh sb="0" eb="1">
      <t>ブタ</t>
    </rPh>
    <rPh sb="5" eb="7">
      <t>ゴゼン</t>
    </rPh>
    <rPh sb="8" eb="9">
      <t>ブタ</t>
    </rPh>
    <rPh sb="11" eb="13">
      <t>ゴゼン</t>
    </rPh>
    <rPh sb="14" eb="16">
      <t>ワギュウ</t>
    </rPh>
    <rPh sb="20" eb="22">
      <t>ゴゼン</t>
    </rPh>
    <rPh sb="23" eb="25">
      <t>ジドリ</t>
    </rPh>
    <rPh sb="25" eb="27">
      <t>ゴゼン</t>
    </rPh>
    <rPh sb="27" eb="28">
      <t>トウ</t>
    </rPh>
    <phoneticPr fontId="3"/>
  </si>
  <si>
    <t>鳥刺し、唐揚げ等</t>
    <rPh sb="0" eb="1">
      <t>トリ</t>
    </rPh>
    <rPh sb="1" eb="2">
      <t>サ</t>
    </rPh>
    <rPh sb="4" eb="6">
      <t>カラア</t>
    </rPh>
    <rPh sb="7" eb="8">
      <t>トウ</t>
    </rPh>
    <phoneticPr fontId="3"/>
  </si>
  <si>
    <t>焼鳥、サラダ他</t>
    <rPh sb="0" eb="2">
      <t>ヤキトリ</t>
    </rPh>
    <rPh sb="6" eb="7">
      <t>ホカ</t>
    </rPh>
    <phoneticPr fontId="3"/>
  </si>
  <si>
    <t>お造り（ﾋﾗﾒ、ﾏｸﾞﾛ、ｲｶ等）、煮物、甘鯛等</t>
    <rPh sb="1" eb="2">
      <t>ツク</t>
    </rPh>
    <rPh sb="15" eb="16">
      <t>トウ</t>
    </rPh>
    <rPh sb="18" eb="20">
      <t>ニモノ</t>
    </rPh>
    <rPh sb="21" eb="22">
      <t>アマ</t>
    </rPh>
    <rPh sb="22" eb="23">
      <t>タイ</t>
    </rPh>
    <rPh sb="23" eb="24">
      <t>トウ</t>
    </rPh>
    <phoneticPr fontId="3"/>
  </si>
  <si>
    <t>鶏ﾚﾊﾞ刺し、ﾎﾙﾓﾝ焼き、牛ﾓﾂ鍋他</t>
    <rPh sb="0" eb="1">
      <t>トリ</t>
    </rPh>
    <rPh sb="4" eb="5">
      <t>サ</t>
    </rPh>
    <rPh sb="11" eb="12">
      <t>ヤ</t>
    </rPh>
    <rPh sb="14" eb="15">
      <t>ギュウ</t>
    </rPh>
    <rPh sb="17" eb="18">
      <t>ナベ</t>
    </rPh>
    <rPh sb="18" eb="19">
      <t>ホカ</t>
    </rPh>
    <phoneticPr fontId="3"/>
  </si>
  <si>
    <t>焼き鳥（レバー、とり皮）、焼き鳥丼、鳥から揚げ、野菜サラダ他</t>
    <rPh sb="0" eb="1">
      <t>ヤ</t>
    </rPh>
    <rPh sb="2" eb="3">
      <t>トリ</t>
    </rPh>
    <rPh sb="10" eb="11">
      <t>カワ</t>
    </rPh>
    <rPh sb="13" eb="14">
      <t>ヤ</t>
    </rPh>
    <rPh sb="15" eb="16">
      <t>トリ</t>
    </rPh>
    <rPh sb="16" eb="17">
      <t>ドン</t>
    </rPh>
    <rPh sb="18" eb="19">
      <t>トリ</t>
    </rPh>
    <rPh sb="21" eb="22">
      <t>ア</t>
    </rPh>
    <rPh sb="24" eb="26">
      <t>ヤサイ</t>
    </rPh>
    <rPh sb="29" eb="30">
      <t>ホカ</t>
    </rPh>
    <phoneticPr fontId="3"/>
  </si>
  <si>
    <t>ヒラメの刺身他</t>
    <rPh sb="4" eb="6">
      <t>サシミ</t>
    </rPh>
    <rPh sb="6" eb="7">
      <t>ホカ</t>
    </rPh>
    <phoneticPr fontId="3"/>
  </si>
  <si>
    <t>鳥串焼き（ねぎ間、つくね卵、手羽塩、うずら卵、ささみ、ﾚﾊﾞｰ、ﾓﾓ、ﾊﾂ、砂肝、鶏皮）、飲料</t>
    <rPh sb="0" eb="1">
      <t>トリ</t>
    </rPh>
    <rPh sb="1" eb="3">
      <t>クシヤ</t>
    </rPh>
    <rPh sb="7" eb="8">
      <t>アイダ</t>
    </rPh>
    <rPh sb="12" eb="13">
      <t>タマゴ</t>
    </rPh>
    <rPh sb="14" eb="16">
      <t>テバ</t>
    </rPh>
    <rPh sb="16" eb="17">
      <t>シオ</t>
    </rPh>
    <rPh sb="21" eb="22">
      <t>タマゴ</t>
    </rPh>
    <rPh sb="38" eb="40">
      <t>スナギモ</t>
    </rPh>
    <rPh sb="41" eb="42">
      <t>トリ</t>
    </rPh>
    <rPh sb="42" eb="43">
      <t>カワ</t>
    </rPh>
    <rPh sb="45" eb="47">
      <t>インリョウ</t>
    </rPh>
    <phoneticPr fontId="3"/>
  </si>
  <si>
    <t>ヒラメ刺身他</t>
    <rPh sb="3" eb="5">
      <t>サシミ</t>
    </rPh>
    <rPh sb="5" eb="6">
      <t>ホカ</t>
    </rPh>
    <phoneticPr fontId="3"/>
  </si>
  <si>
    <t>焼鳥（ﾊﾂ、ﾚﾊﾞｰ、ｻｻﾐわさび、ｻｻﾐﾊﾞｼﾞﾙﾁｰｽﾞ串）、水炊き（鶏もも肉、つくねを含む）他</t>
    <rPh sb="0" eb="2">
      <t>ヤキトリ</t>
    </rPh>
    <rPh sb="30" eb="31">
      <t>クシ</t>
    </rPh>
    <rPh sb="33" eb="35">
      <t>ミズタ</t>
    </rPh>
    <rPh sb="37" eb="38">
      <t>トリ</t>
    </rPh>
    <rPh sb="40" eb="41">
      <t>ニク</t>
    </rPh>
    <rPh sb="46" eb="47">
      <t>フク</t>
    </rPh>
    <rPh sb="49" eb="50">
      <t>ホカ</t>
    </rPh>
    <phoneticPr fontId="3"/>
  </si>
  <si>
    <t>卵入り納豆、ご飯、ﾄﾝﾃｷ、ｷｬﾍﾞﾂ、野沢菜の漬物</t>
    <rPh sb="0" eb="1">
      <t>タマゴ</t>
    </rPh>
    <rPh sb="1" eb="2">
      <t>イ</t>
    </rPh>
    <rPh sb="3" eb="5">
      <t>ナットウ</t>
    </rPh>
    <rPh sb="7" eb="8">
      <t>ハン</t>
    </rPh>
    <rPh sb="20" eb="23">
      <t>ノザワナ</t>
    </rPh>
    <rPh sb="24" eb="26">
      <t>ツケモノ</t>
    </rPh>
    <phoneticPr fontId="3"/>
  </si>
  <si>
    <t>お通し、特選ささみ串、砂肝、しし唐他</t>
    <rPh sb="1" eb="2">
      <t>トオ</t>
    </rPh>
    <rPh sb="4" eb="5">
      <t>トク</t>
    </rPh>
    <rPh sb="5" eb="6">
      <t>セン</t>
    </rPh>
    <rPh sb="9" eb="10">
      <t>クシ</t>
    </rPh>
    <rPh sb="11" eb="13">
      <t>スナギモ</t>
    </rPh>
    <rPh sb="16" eb="17">
      <t>トウ</t>
    </rPh>
    <rPh sb="17" eb="18">
      <t>ホカ</t>
    </rPh>
    <phoneticPr fontId="3"/>
  </si>
  <si>
    <t>美桜鶏の鳥刺し、ｼｰｻﾞｰｻﾗﾀﾞ、ｻｰﾓﾝのｶﾙﾊﾟｯﾁｮ、美桜鶏の炭火焼き串、鶏のから揚げ等</t>
    <rPh sb="0" eb="1">
      <t>ウツク</t>
    </rPh>
    <rPh sb="1" eb="2">
      <t>サクラ</t>
    </rPh>
    <rPh sb="2" eb="3">
      <t>トリ</t>
    </rPh>
    <rPh sb="4" eb="5">
      <t>トリ</t>
    </rPh>
    <rPh sb="5" eb="6">
      <t>サ</t>
    </rPh>
    <rPh sb="31" eb="32">
      <t>ウツク</t>
    </rPh>
    <rPh sb="32" eb="33">
      <t>サクラ</t>
    </rPh>
    <rPh sb="33" eb="34">
      <t>トリ</t>
    </rPh>
    <rPh sb="35" eb="38">
      <t>スミビヤ</t>
    </rPh>
    <rPh sb="39" eb="40">
      <t>クシ</t>
    </rPh>
    <rPh sb="41" eb="42">
      <t>トリ</t>
    </rPh>
    <rPh sb="45" eb="46">
      <t>ア</t>
    </rPh>
    <rPh sb="47" eb="48">
      <t>トウ</t>
    </rPh>
    <phoneticPr fontId="3"/>
  </si>
  <si>
    <t>レバー串、ハツ串、モモ、サビ焼き、つくね、手羽先の唐揚げ、鶏もも肉の一枚焼、ドカネギ厚揚げ、鶏の唐揚げ、そぼろ丼、生キャベツ、砂肝の冷やしポン酢　等</t>
    <rPh sb="3" eb="4">
      <t>クシ</t>
    </rPh>
    <rPh sb="7" eb="8">
      <t>クシ</t>
    </rPh>
    <rPh sb="14" eb="15">
      <t>ヤ</t>
    </rPh>
    <rPh sb="21" eb="24">
      <t>テバサキ</t>
    </rPh>
    <rPh sb="25" eb="27">
      <t>カラア</t>
    </rPh>
    <rPh sb="29" eb="30">
      <t>トリ</t>
    </rPh>
    <rPh sb="32" eb="33">
      <t>ニク</t>
    </rPh>
    <rPh sb="34" eb="36">
      <t>イチマイ</t>
    </rPh>
    <rPh sb="36" eb="37">
      <t>ヤ</t>
    </rPh>
    <rPh sb="42" eb="44">
      <t>アツア</t>
    </rPh>
    <rPh sb="46" eb="47">
      <t>トリ</t>
    </rPh>
    <rPh sb="48" eb="50">
      <t>カラア</t>
    </rPh>
    <rPh sb="55" eb="56">
      <t>ドン</t>
    </rPh>
    <rPh sb="57" eb="58">
      <t>ナマ</t>
    </rPh>
    <rPh sb="63" eb="65">
      <t>スナギモ</t>
    </rPh>
    <rPh sb="66" eb="67">
      <t>ヒ</t>
    </rPh>
    <rPh sb="71" eb="72">
      <t>ズ</t>
    </rPh>
    <rPh sb="73" eb="74">
      <t>トウ</t>
    </rPh>
    <phoneticPr fontId="3"/>
  </si>
  <si>
    <t>ブリの照り焼き、弁当（ブリの照り焼き入り）</t>
    <rPh sb="3" eb="4">
      <t>テ</t>
    </rPh>
    <rPh sb="5" eb="6">
      <t>ヤ</t>
    </rPh>
    <rPh sb="8" eb="10">
      <t>ベントウ</t>
    </rPh>
    <rPh sb="14" eb="15">
      <t>テ</t>
    </rPh>
    <rPh sb="16" eb="17">
      <t>ヤ</t>
    </rPh>
    <rPh sb="18" eb="19">
      <t>イ</t>
    </rPh>
    <phoneticPr fontId="3"/>
  </si>
  <si>
    <t>鶏そぼろ弁当、鯖の竜田揚げ胡麻ダレ弁当、幕の内弁当</t>
    <rPh sb="0" eb="1">
      <t>トリ</t>
    </rPh>
    <rPh sb="4" eb="6">
      <t>ベントウ</t>
    </rPh>
    <rPh sb="7" eb="8">
      <t>サバ</t>
    </rPh>
    <rPh sb="9" eb="12">
      <t>タツタア</t>
    </rPh>
    <rPh sb="13" eb="15">
      <t>ゴマ</t>
    </rPh>
    <rPh sb="17" eb="19">
      <t>ベントウ</t>
    </rPh>
    <rPh sb="20" eb="21">
      <t>マク</t>
    </rPh>
    <rPh sb="22" eb="23">
      <t>ウチ</t>
    </rPh>
    <rPh sb="23" eb="25">
      <t>ベントウ</t>
    </rPh>
    <phoneticPr fontId="3"/>
  </si>
  <si>
    <t>焼鳥（ささみ、つくね、うずら、レバー、ぼんじり）、生野菜、長芋あぶり、だし巻き玉子、焼きおにぎり、生ビール等</t>
    <rPh sb="0" eb="2">
      <t>ヤキトリ</t>
    </rPh>
    <rPh sb="25" eb="26">
      <t>ナマ</t>
    </rPh>
    <rPh sb="26" eb="28">
      <t>ヤサイ</t>
    </rPh>
    <rPh sb="29" eb="31">
      <t>ナガイモ</t>
    </rPh>
    <rPh sb="37" eb="38">
      <t>マ</t>
    </rPh>
    <rPh sb="39" eb="41">
      <t>タマゴ</t>
    </rPh>
    <rPh sb="42" eb="43">
      <t>ヤ</t>
    </rPh>
    <rPh sb="49" eb="50">
      <t>ナマ</t>
    </rPh>
    <rPh sb="53" eb="54">
      <t>トウ</t>
    </rPh>
    <phoneticPr fontId="3"/>
  </si>
  <si>
    <t>焼鳥、手羽先、ラーメン、漬物、サラダ、揚げ出し豆腐等</t>
    <rPh sb="0" eb="2">
      <t>ヤキトリ</t>
    </rPh>
    <rPh sb="3" eb="6">
      <t>テバサキ</t>
    </rPh>
    <rPh sb="12" eb="14">
      <t>ツケモノ</t>
    </rPh>
    <rPh sb="19" eb="20">
      <t>ア</t>
    </rPh>
    <rPh sb="21" eb="22">
      <t>ダ</t>
    </rPh>
    <rPh sb="23" eb="25">
      <t>ドウフ</t>
    </rPh>
    <rPh sb="25" eb="26">
      <t>トウ</t>
    </rPh>
    <phoneticPr fontId="3"/>
  </si>
  <si>
    <t>枝豆、サラダ、鶏レバ刺し、焼鳥（つくね、ささみ、せり、はつ）、からあげ、チャーハン</t>
    <rPh sb="0" eb="2">
      <t>エダマメ</t>
    </rPh>
    <rPh sb="7" eb="8">
      <t>トリ</t>
    </rPh>
    <rPh sb="10" eb="11">
      <t>サ</t>
    </rPh>
    <rPh sb="13" eb="15">
      <t>ヤキトリ</t>
    </rPh>
    <phoneticPr fontId="3"/>
  </si>
  <si>
    <t>焼鳥盛り合わせ（もも肉、上レバー、砂肝、やげん軟骨、ささみわさび、生つくね他）、鶏もものたたき、とりわさ等</t>
    <rPh sb="0" eb="2">
      <t>ヤキトリ</t>
    </rPh>
    <rPh sb="2" eb="3">
      <t>モ</t>
    </rPh>
    <rPh sb="4" eb="5">
      <t>ア</t>
    </rPh>
    <rPh sb="10" eb="11">
      <t>ニク</t>
    </rPh>
    <rPh sb="12" eb="13">
      <t>ウエ</t>
    </rPh>
    <rPh sb="17" eb="19">
      <t>スナギモ</t>
    </rPh>
    <rPh sb="23" eb="25">
      <t>ナンコツ</t>
    </rPh>
    <rPh sb="33" eb="34">
      <t>ナマ</t>
    </rPh>
    <rPh sb="37" eb="38">
      <t>ホカ</t>
    </rPh>
    <rPh sb="40" eb="41">
      <t>トリ</t>
    </rPh>
    <rPh sb="52" eb="53">
      <t>トウ</t>
    </rPh>
    <phoneticPr fontId="3"/>
  </si>
  <si>
    <t>鶏刺し盛り合わせ（レバー、鶏わさ、砂肝、鶏ユッケのいずれか3点）、鶏わさ、刺身盛り合わせ（海鮮）、もつ鍋、サラダ、鶏のから揚げ、ポテトフライ、飲料</t>
    <rPh sb="0" eb="1">
      <t>トリ</t>
    </rPh>
    <rPh sb="1" eb="2">
      <t>サ</t>
    </rPh>
    <rPh sb="3" eb="4">
      <t>モ</t>
    </rPh>
    <rPh sb="5" eb="6">
      <t>ア</t>
    </rPh>
    <rPh sb="13" eb="14">
      <t>トリ</t>
    </rPh>
    <rPh sb="17" eb="19">
      <t>スナギモ</t>
    </rPh>
    <rPh sb="20" eb="21">
      <t>トリ</t>
    </rPh>
    <rPh sb="30" eb="31">
      <t>テン</t>
    </rPh>
    <rPh sb="33" eb="34">
      <t>トリ</t>
    </rPh>
    <rPh sb="37" eb="39">
      <t>サシミ</t>
    </rPh>
    <rPh sb="39" eb="40">
      <t>モ</t>
    </rPh>
    <rPh sb="41" eb="42">
      <t>ア</t>
    </rPh>
    <rPh sb="45" eb="47">
      <t>カイセン</t>
    </rPh>
    <rPh sb="51" eb="52">
      <t>ナベ</t>
    </rPh>
    <rPh sb="57" eb="58">
      <t>トリ</t>
    </rPh>
    <rPh sb="61" eb="62">
      <t>ア</t>
    </rPh>
    <rPh sb="71" eb="73">
      <t>インリョウ</t>
    </rPh>
    <phoneticPr fontId="3"/>
  </si>
  <si>
    <t>地鶏たたき、鶏節ｻﾗﾀﾞ、チキン南蛮、もも串、レバ串、水炊き他</t>
    <rPh sb="0" eb="2">
      <t>ジドリ</t>
    </rPh>
    <rPh sb="6" eb="7">
      <t>トリ</t>
    </rPh>
    <rPh sb="7" eb="8">
      <t>フシ</t>
    </rPh>
    <rPh sb="16" eb="18">
      <t>ナンバン</t>
    </rPh>
    <rPh sb="21" eb="22">
      <t>クシ</t>
    </rPh>
    <rPh sb="25" eb="26">
      <t>クシ</t>
    </rPh>
    <rPh sb="27" eb="29">
      <t>ミズタ</t>
    </rPh>
    <rPh sb="30" eb="31">
      <t>ホカ</t>
    </rPh>
    <phoneticPr fontId="3"/>
  </si>
  <si>
    <t>刺身定食（アジ、タイ、クエ、ボイルタコ）、いかの煮物</t>
    <rPh sb="0" eb="2">
      <t>サシミ</t>
    </rPh>
    <rPh sb="2" eb="4">
      <t>テイショク</t>
    </rPh>
    <rPh sb="24" eb="26">
      <t>ニモノ</t>
    </rPh>
    <phoneticPr fontId="3"/>
  </si>
  <si>
    <t>お造り（ヒラメ、カンパチ、マグロ）他</t>
    <rPh sb="1" eb="2">
      <t>ツク</t>
    </rPh>
    <rPh sb="17" eb="18">
      <t>ホカ</t>
    </rPh>
    <phoneticPr fontId="3"/>
  </si>
  <si>
    <t>ちらし寿司セット、にぎり寿司セット（寿司には、白身魚としてヒラメ・カンパチ・タイの内、いずれか1つを含む。）サラダ、シジミ味噌汁、あんみつ、コーヒー、お茶</t>
    <rPh sb="3" eb="5">
      <t>スシ</t>
    </rPh>
    <rPh sb="12" eb="14">
      <t>スシ</t>
    </rPh>
    <rPh sb="18" eb="20">
      <t>スシ</t>
    </rPh>
    <rPh sb="23" eb="25">
      <t>シロミ</t>
    </rPh>
    <rPh sb="25" eb="26">
      <t>サカナ</t>
    </rPh>
    <rPh sb="41" eb="42">
      <t>ウチ</t>
    </rPh>
    <rPh sb="50" eb="51">
      <t>フク</t>
    </rPh>
    <rPh sb="61" eb="64">
      <t>ミソシル</t>
    </rPh>
    <rPh sb="76" eb="77">
      <t>チャ</t>
    </rPh>
    <phoneticPr fontId="3"/>
  </si>
  <si>
    <t>刺身（さばあぶり漬け、アジ他）、さんま棒寿司、寿司（アジ他）等</t>
    <rPh sb="0" eb="2">
      <t>サシミ</t>
    </rPh>
    <rPh sb="8" eb="9">
      <t>ヅ</t>
    </rPh>
    <rPh sb="13" eb="14">
      <t>ホカ</t>
    </rPh>
    <rPh sb="19" eb="20">
      <t>ボウ</t>
    </rPh>
    <rPh sb="20" eb="22">
      <t>スシ</t>
    </rPh>
    <rPh sb="23" eb="25">
      <t>スシ</t>
    </rPh>
    <rPh sb="28" eb="29">
      <t>ホカ</t>
    </rPh>
    <rPh sb="30" eb="31">
      <t>トウ</t>
    </rPh>
    <phoneticPr fontId="3"/>
  </si>
  <si>
    <t>サンマ握り寿司、ネギトロ巻等</t>
    <rPh sb="3" eb="4">
      <t>ニギ</t>
    </rPh>
    <rPh sb="5" eb="7">
      <t>ズシ</t>
    </rPh>
    <rPh sb="12" eb="13">
      <t>マキ</t>
    </rPh>
    <rPh sb="13" eb="14">
      <t>トウ</t>
    </rPh>
    <phoneticPr fontId="3"/>
  </si>
  <si>
    <t>しめさば、イカ、ハマチ、マグロ等</t>
    <rPh sb="15" eb="16">
      <t>トウ</t>
    </rPh>
    <phoneticPr fontId="3"/>
  </si>
  <si>
    <t>さば味噌漬</t>
    <rPh sb="2" eb="4">
      <t>ミソ</t>
    </rPh>
    <rPh sb="4" eb="5">
      <t>ヅ</t>
    </rPh>
    <phoneticPr fontId="3"/>
  </si>
  <si>
    <t>ｺｽﾓﾄﾞﾘｱ、ｻﾗﾀﾞ、ｷｯｽﾞﾊﾝﾊﾞｰｸﾞｾｯﾄ、黒×黒ﾊﾝﾊﾞｰｸﾞ、ｵﾑﾗｲｽ他</t>
    <rPh sb="28" eb="29">
      <t>クロ</t>
    </rPh>
    <rPh sb="30" eb="31">
      <t>クロ</t>
    </rPh>
    <rPh sb="44" eb="45">
      <t>ホカ</t>
    </rPh>
    <phoneticPr fontId="3"/>
  </si>
  <si>
    <t>飲食店Aでｼﾒｻﾊﾞ、飲食店Bでﾌﾞﾘ又はﾏｸﾞﾛ等を喫食</t>
    <rPh sb="0" eb="2">
      <t>インショク</t>
    </rPh>
    <rPh sb="2" eb="3">
      <t>テン</t>
    </rPh>
    <rPh sb="11" eb="13">
      <t>インショク</t>
    </rPh>
    <rPh sb="13" eb="14">
      <t>テン</t>
    </rPh>
    <rPh sb="19" eb="20">
      <t>マタ</t>
    </rPh>
    <rPh sb="25" eb="26">
      <t>トウ</t>
    </rPh>
    <rPh sb="27" eb="29">
      <t>キッショク</t>
    </rPh>
    <phoneticPr fontId="3"/>
  </si>
  <si>
    <t>ｺｰﾙﾄﾞﾋﾞｰﾌ、ｻﾝﾄﾞｲｯﾁ、野菜とﾍﾞｰｺﾝのｸﾞﾘﾙ、ﾐｰﾄﾛｰﾌ他</t>
    <rPh sb="18" eb="20">
      <t>ヤサイ</t>
    </rPh>
    <rPh sb="38" eb="39">
      <t>ホカ</t>
    </rPh>
    <phoneticPr fontId="3"/>
  </si>
  <si>
    <t>焼鳥盛り合わせ（ささみ、つくね等）、たこ焼きチーズ、生春巻き、梅もろきゅう等</t>
    <rPh sb="0" eb="2">
      <t>ヤキトリ</t>
    </rPh>
    <rPh sb="2" eb="3">
      <t>モ</t>
    </rPh>
    <rPh sb="4" eb="5">
      <t>ア</t>
    </rPh>
    <rPh sb="15" eb="16">
      <t>トウ</t>
    </rPh>
    <rPh sb="20" eb="21">
      <t>ヤ</t>
    </rPh>
    <rPh sb="26" eb="27">
      <t>ナマ</t>
    </rPh>
    <rPh sb="27" eb="29">
      <t>ハルマ</t>
    </rPh>
    <rPh sb="31" eb="32">
      <t>ウメ</t>
    </rPh>
    <rPh sb="37" eb="38">
      <t>トウ</t>
    </rPh>
    <phoneticPr fontId="3"/>
  </si>
  <si>
    <t>クラムチャウダー、おにぎり弁当、丼物弁当</t>
    <rPh sb="13" eb="15">
      <t>ベントウ</t>
    </rPh>
    <rPh sb="16" eb="17">
      <t>ドン</t>
    </rPh>
    <rPh sb="17" eb="18">
      <t>モノ</t>
    </rPh>
    <rPh sb="18" eb="20">
      <t>ベントウ</t>
    </rPh>
    <phoneticPr fontId="3"/>
  </si>
  <si>
    <t>ユッケ（ローストビーフ）、厚切りステーキ、カルビ、ロース、レバー、ホルモン、豚カルビ海鮮盛り合わせ、焼き野菜、コーンサラダ、キムチ、カルビクッパ、冷麺、シャーベット、杏仁豆腐等</t>
    <phoneticPr fontId="3"/>
  </si>
  <si>
    <t>焼鳥、とりもものから揚げ、アンチョビじゃがバター、サラダ、杏仁豆腐、豆乳鍋、雑炊等</t>
    <rPh sb="0" eb="2">
      <t>ヤキトリ</t>
    </rPh>
    <rPh sb="10" eb="11">
      <t>ア</t>
    </rPh>
    <rPh sb="29" eb="31">
      <t>アンニン</t>
    </rPh>
    <rPh sb="31" eb="33">
      <t>トウフ</t>
    </rPh>
    <rPh sb="34" eb="36">
      <t>トウニュウ</t>
    </rPh>
    <rPh sb="36" eb="37">
      <t>ナベ</t>
    </rPh>
    <rPh sb="38" eb="40">
      <t>ゾウスイ</t>
    </rPh>
    <rPh sb="40" eb="41">
      <t>トウ</t>
    </rPh>
    <phoneticPr fontId="3"/>
  </si>
  <si>
    <t>砂肝刺し、あぶりﾑﾈ肉、つくね蒸し他</t>
    <rPh sb="0" eb="2">
      <t>スナギモ</t>
    </rPh>
    <rPh sb="2" eb="3">
      <t>サ</t>
    </rPh>
    <rPh sb="10" eb="11">
      <t>ニク</t>
    </rPh>
    <rPh sb="15" eb="16">
      <t>ム</t>
    </rPh>
    <rPh sb="17" eb="18">
      <t>ホカ</t>
    </rPh>
    <phoneticPr fontId="3"/>
  </si>
  <si>
    <t>おじや、ひじき煮、白身魚のﾁﾘｿｰｽ、ﾎﾞｲﾙ野菜、ﾎﾀﾃの和え物他</t>
    <rPh sb="7" eb="8">
      <t>ニ</t>
    </rPh>
    <rPh sb="9" eb="11">
      <t>シロミ</t>
    </rPh>
    <rPh sb="11" eb="12">
      <t>サカナ</t>
    </rPh>
    <rPh sb="23" eb="25">
      <t>ヤサイ</t>
    </rPh>
    <rPh sb="30" eb="31">
      <t>ア</t>
    </rPh>
    <rPh sb="32" eb="33">
      <t>モノ</t>
    </rPh>
    <rPh sb="33" eb="34">
      <t>ホカ</t>
    </rPh>
    <phoneticPr fontId="3"/>
  </si>
  <si>
    <t>小鉢（ふぐ皮刺、ふぐ煮こごり、白菜とふぐ皮のゴマ和え）、とらふぐサラダ、てっさ、てっちり、とらふぐ唐揚げ、雑炊、たくあん、しば漬け、デザート、ふぐ皮せんべい</t>
    <rPh sb="0" eb="2">
      <t>コバチ</t>
    </rPh>
    <rPh sb="5" eb="6">
      <t>カワ</t>
    </rPh>
    <rPh sb="6" eb="7">
      <t>サ</t>
    </rPh>
    <rPh sb="10" eb="11">
      <t>ニ</t>
    </rPh>
    <rPh sb="15" eb="17">
      <t>ハクサイ</t>
    </rPh>
    <rPh sb="20" eb="21">
      <t>カワ</t>
    </rPh>
    <rPh sb="24" eb="25">
      <t>ア</t>
    </rPh>
    <rPh sb="49" eb="51">
      <t>カラア</t>
    </rPh>
    <rPh sb="53" eb="55">
      <t>ゾウスイ</t>
    </rPh>
    <rPh sb="63" eb="64">
      <t>ヅ</t>
    </rPh>
    <rPh sb="73" eb="74">
      <t>カワ</t>
    </rPh>
    <phoneticPr fontId="3"/>
  </si>
  <si>
    <t>刺身、天ぷら、煮物等</t>
    <rPh sb="0" eb="2">
      <t>サシミ</t>
    </rPh>
    <rPh sb="3" eb="4">
      <t>テン</t>
    </rPh>
    <rPh sb="7" eb="9">
      <t>ニモノ</t>
    </rPh>
    <rPh sb="9" eb="10">
      <t>トウ</t>
    </rPh>
    <phoneticPr fontId="3"/>
  </si>
  <si>
    <t>ｱﾆｻｷｽ</t>
    <phoneticPr fontId="3"/>
  </si>
  <si>
    <t>ﾉﾛｳｲﾙｽ</t>
    <phoneticPr fontId="3"/>
  </si>
  <si>
    <t>ｶﾝﾋﾟﾛﾊﾞｸﾀｰ</t>
    <phoneticPr fontId="3"/>
  </si>
  <si>
    <t>ｻﾎﾟｳｲﾙｽ</t>
    <phoneticPr fontId="3"/>
  </si>
  <si>
    <t>ウエルシュ菌</t>
    <rPh sb="5" eb="6">
      <t>キン</t>
    </rPh>
    <phoneticPr fontId="3"/>
  </si>
  <si>
    <t>ｻﾙﾓﾈﾗ</t>
    <phoneticPr fontId="3"/>
  </si>
  <si>
    <t>黄色ﾌﾞﾄﾞｳ球菌・ｾﾚｳｽ菌</t>
    <rPh sb="0" eb="2">
      <t>オウショク</t>
    </rPh>
    <rPh sb="7" eb="9">
      <t>キュウキン</t>
    </rPh>
    <rPh sb="14" eb="15">
      <t>キン</t>
    </rPh>
    <phoneticPr fontId="3"/>
  </si>
  <si>
    <t>ﾉﾛｳｲﾙｽ、ｻﾎﾟｳｲﾙｽ</t>
    <phoneticPr fontId="3"/>
  </si>
  <si>
    <t>ｾﾚｳｽ菌</t>
    <rPh sb="4" eb="5">
      <t>キン</t>
    </rPh>
    <phoneticPr fontId="3"/>
  </si>
  <si>
    <t>ｸﾄﾞｱ･ｾﾌﾟﾃﾝﾌﾟﾝｸﾀｰﾀ</t>
    <phoneticPr fontId="3"/>
  </si>
  <si>
    <t>ﾋｽﾀﾐﾝ</t>
    <phoneticPr fontId="3"/>
  </si>
  <si>
    <t>植物性自然毒</t>
    <rPh sb="0" eb="3">
      <t>ショクブツセイ</t>
    </rPh>
    <rPh sb="3" eb="5">
      <t>シゼン</t>
    </rPh>
    <rPh sb="5" eb="6">
      <t>ドク</t>
    </rPh>
    <phoneticPr fontId="3"/>
  </si>
  <si>
    <t>GⅡ</t>
    <phoneticPr fontId="3"/>
  </si>
  <si>
    <t>GⅡ</t>
    <phoneticPr fontId="3"/>
  </si>
  <si>
    <t>jejuni</t>
    <phoneticPr fontId="3"/>
  </si>
  <si>
    <t>GⅠ、GⅡ</t>
    <phoneticPr fontId="3"/>
  </si>
  <si>
    <t>Ｏ157</t>
    <phoneticPr fontId="3"/>
  </si>
  <si>
    <t>jejuni/coli</t>
    <phoneticPr fontId="3"/>
  </si>
  <si>
    <t>TW80</t>
    <phoneticPr fontId="3"/>
  </si>
  <si>
    <t>目黒区</t>
    <rPh sb="0" eb="2">
      <t>メグロ</t>
    </rPh>
    <rPh sb="2" eb="3">
      <t>ク</t>
    </rPh>
    <phoneticPr fontId="3"/>
  </si>
  <si>
    <t>ｴﾝﾃﾛﾄｷｼﾝA型、ｺｱｸﾞﾗｰｾﾞⅢ型</t>
    <rPh sb="9" eb="10">
      <t>ガタ</t>
    </rPh>
    <rPh sb="20" eb="21">
      <t>ガタ</t>
    </rPh>
    <phoneticPr fontId="3"/>
  </si>
  <si>
    <t>Typhimurium</t>
    <phoneticPr fontId="3"/>
  </si>
  <si>
    <t>ｺｱｸﾞﾗｰｾﾞⅢ型・Gilbert1型</t>
    <rPh sb="9" eb="10">
      <t>ガタ</t>
    </rPh>
    <rPh sb="19" eb="20">
      <t>ガタ</t>
    </rPh>
    <phoneticPr fontId="3"/>
  </si>
  <si>
    <t>Enteritidis</t>
    <phoneticPr fontId="3"/>
  </si>
  <si>
    <t>ｴﾝﾃﾛﾄｷｼﾝA型、ｺｱｸﾞﾗｰｾﾞⅣ型</t>
    <rPh sb="9" eb="10">
      <t>ガタ</t>
    </rPh>
    <rPh sb="20" eb="21">
      <t>ガタ</t>
    </rPh>
    <phoneticPr fontId="3"/>
  </si>
  <si>
    <t>jejuni</t>
    <phoneticPr fontId="3"/>
  </si>
  <si>
    <t>i:-</t>
    <phoneticPr fontId="3"/>
  </si>
  <si>
    <t>jejuni</t>
    <phoneticPr fontId="3"/>
  </si>
  <si>
    <t>ﾖｳｼｭﾔﾏｺﾞﾎﾞｳ</t>
    <phoneticPr fontId="3"/>
  </si>
  <si>
    <t>Ｏ157（VT2）</t>
    <phoneticPr fontId="3"/>
  </si>
  <si>
    <t>ｴﾝﾃﾛﾄｷｼﾝA、ｺｱｸﾞﾗｰｾﾞⅥ</t>
    <phoneticPr fontId="3"/>
  </si>
  <si>
    <t>TW27</t>
    <phoneticPr fontId="3"/>
  </si>
  <si>
    <t>GⅠ　　　　</t>
    <phoneticPr fontId="3"/>
  </si>
  <si>
    <t>GⅠ</t>
    <phoneticPr fontId="3"/>
  </si>
  <si>
    <t>砂肝の刺身、バカ盛りからあげ、串皮、串せせり、串さんかく、つくね他</t>
    <rPh sb="0" eb="2">
      <t>スナギモ</t>
    </rPh>
    <rPh sb="3" eb="5">
      <t>サシミ</t>
    </rPh>
    <rPh sb="8" eb="9">
      <t>モ</t>
    </rPh>
    <rPh sb="15" eb="16">
      <t>クシ</t>
    </rPh>
    <rPh sb="16" eb="17">
      <t>カワ</t>
    </rPh>
    <rPh sb="18" eb="19">
      <t>クシ</t>
    </rPh>
    <rPh sb="23" eb="24">
      <t>クシ</t>
    </rPh>
    <rPh sb="32" eb="33">
      <t>ホカ</t>
    </rPh>
    <phoneticPr fontId="3"/>
  </si>
  <si>
    <t>GⅡ</t>
    <phoneticPr fontId="3"/>
  </si>
  <si>
    <t>原因食品</t>
    <rPh sb="0" eb="2">
      <t>ゲンイン</t>
    </rPh>
    <rPh sb="2" eb="4">
      <t>ショクヒン</t>
    </rPh>
    <phoneticPr fontId="2"/>
  </si>
  <si>
    <t>Ｏ4群</t>
    <rPh sb="2" eb="3">
      <t>グン</t>
    </rPh>
    <phoneticPr fontId="3"/>
  </si>
  <si>
    <t>コアグラーゼⅢ型、
Gilbert1型</t>
    <rPh sb="7" eb="8">
      <t>ガタ</t>
    </rPh>
    <rPh sb="18" eb="19">
      <t>ガタ</t>
    </rPh>
    <phoneticPr fontId="2"/>
  </si>
  <si>
    <t>Enteritidis</t>
    <phoneticPr fontId="3"/>
  </si>
  <si>
    <t>Gilbert1型</t>
    <rPh sb="8" eb="9">
      <t>ガタ</t>
    </rPh>
    <phoneticPr fontId="3"/>
  </si>
  <si>
    <t>Gilbert1型</t>
    <rPh sb="8" eb="9">
      <t>ガタ</t>
    </rPh>
    <phoneticPr fontId="2"/>
  </si>
  <si>
    <t>やきとり、生カキ、
刺身、サラダ　他</t>
    <rPh sb="5" eb="6">
      <t>ナマ</t>
    </rPh>
    <rPh sb="10" eb="12">
      <t>サシミ</t>
    </rPh>
    <rPh sb="17" eb="18">
      <t>ホカ</t>
    </rPh>
    <phoneticPr fontId="3"/>
  </si>
  <si>
    <t>生カキ、鶏レバー（白）、串焼き、ふぐのから揚げ、そば他</t>
    <rPh sb="0" eb="1">
      <t>ナマ</t>
    </rPh>
    <rPh sb="4" eb="5">
      <t>トリ</t>
    </rPh>
    <rPh sb="9" eb="10">
      <t>シロ</t>
    </rPh>
    <rPh sb="12" eb="14">
      <t>クシヤ</t>
    </rPh>
    <rPh sb="21" eb="22">
      <t>ア</t>
    </rPh>
    <rPh sb="26" eb="27">
      <t>ホカ</t>
    </rPh>
    <phoneticPr fontId="3"/>
  </si>
  <si>
    <r>
      <t>GⅡ、GⅠ・GⅡ</t>
    </r>
    <r>
      <rPr>
        <vertAlign val="superscript"/>
        <sz val="8"/>
        <color theme="1"/>
        <rFont val="ＭＳ 明朝"/>
        <family val="1"/>
        <charset val="128"/>
      </rPr>
      <t>※</t>
    </r>
    <phoneticPr fontId="3"/>
  </si>
  <si>
    <t>Ｏ157</t>
    <phoneticPr fontId="3"/>
  </si>
  <si>
    <t>主な食事の内容</t>
    <phoneticPr fontId="2"/>
  </si>
  <si>
    <t>お通し、生カキ、
刺身盛り合わせ　他</t>
    <rPh sb="1" eb="2">
      <t>トオ</t>
    </rPh>
    <rPh sb="4" eb="5">
      <t>ショウ</t>
    </rPh>
    <rPh sb="9" eb="11">
      <t>サシミ</t>
    </rPh>
    <rPh sb="11" eb="12">
      <t>モ</t>
    </rPh>
    <rPh sb="13" eb="14">
      <t>ア</t>
    </rPh>
    <rPh sb="17" eb="18">
      <t>ホカ</t>
    </rPh>
    <phoneticPr fontId="3"/>
  </si>
  <si>
    <t>鳥肉ひつまぶし丼、スープ、温泉卵、漬物（きゅうり、大根）</t>
    <rPh sb="0" eb="2">
      <t>トリニク</t>
    </rPh>
    <rPh sb="7" eb="8">
      <t>ドン</t>
    </rPh>
    <rPh sb="13" eb="15">
      <t>オンセン</t>
    </rPh>
    <rPh sb="15" eb="16">
      <t>タマゴ</t>
    </rPh>
    <rPh sb="17" eb="19">
      <t>ツケモノ</t>
    </rPh>
    <rPh sb="25" eb="27">
      <t>ダイコン</t>
    </rPh>
    <phoneticPr fontId="3"/>
  </si>
  <si>
    <r>
      <t>GⅠ､</t>
    </r>
    <r>
      <rPr>
        <sz val="6"/>
        <color theme="1"/>
        <rFont val="ＭＳ 明朝"/>
        <family val="1"/>
        <charset val="128"/>
      </rPr>
      <t xml:space="preserve"> </t>
    </r>
    <r>
      <rPr>
        <sz val="8"/>
        <color theme="1"/>
        <rFont val="ＭＳ 明朝"/>
        <family val="1"/>
        <charset val="128"/>
      </rPr>
      <t>GⅡ､</t>
    </r>
    <r>
      <rPr>
        <sz val="6"/>
        <color theme="1"/>
        <rFont val="ＭＳ 明朝"/>
        <family val="1"/>
        <charset val="128"/>
      </rPr>
      <t xml:space="preserve"> </t>
    </r>
    <r>
      <rPr>
        <sz val="8"/>
        <color theme="1"/>
        <rFont val="ＭＳ 明朝"/>
        <family val="1"/>
        <charset val="128"/>
      </rPr>
      <t>GⅠ･</t>
    </r>
    <r>
      <rPr>
        <sz val="6"/>
        <color theme="1"/>
        <rFont val="ＭＳ 明朝"/>
        <family val="1"/>
        <charset val="128"/>
      </rPr>
      <t xml:space="preserve"> </t>
    </r>
    <r>
      <rPr>
        <sz val="8"/>
        <color theme="1"/>
        <rFont val="ＭＳ 明朝"/>
        <family val="1"/>
        <charset val="128"/>
      </rPr>
      <t>GⅡ</t>
    </r>
    <r>
      <rPr>
        <vertAlign val="superscript"/>
        <sz val="8"/>
        <color theme="1"/>
        <rFont val="ＭＳ 明朝"/>
        <family val="1"/>
        <charset val="128"/>
      </rPr>
      <t>※</t>
    </r>
    <phoneticPr fontId="3"/>
  </si>
  <si>
    <r>
      <t>カキの湯引き油かけ香りソース､</t>
    </r>
    <r>
      <rPr>
        <sz val="5"/>
        <color theme="1"/>
        <rFont val="ＭＳ 明朝"/>
        <family val="1"/>
        <charset val="128"/>
      </rPr>
      <t xml:space="preserve"> </t>
    </r>
    <r>
      <rPr>
        <sz val="7"/>
        <color theme="1"/>
        <rFont val="ＭＳ 明朝"/>
        <family val="1"/>
        <charset val="128"/>
      </rPr>
      <t>ローストビーフ､ ピラフ　他</t>
    </r>
    <rPh sb="3" eb="4">
      <t>ユ</t>
    </rPh>
    <rPh sb="4" eb="5">
      <t>ビ</t>
    </rPh>
    <rPh sb="6" eb="7">
      <t>アブラ</t>
    </rPh>
    <rPh sb="9" eb="10">
      <t>カオ</t>
    </rPh>
    <rPh sb="29" eb="30">
      <t>ホカ</t>
    </rPh>
    <phoneticPr fontId="3"/>
  </si>
  <si>
    <r>
      <t>カキの湯引き油かけ香りソース､</t>
    </r>
    <r>
      <rPr>
        <sz val="3"/>
        <color theme="1"/>
        <rFont val="ＭＳ 明朝"/>
        <family val="1"/>
        <charset val="128"/>
      </rPr>
      <t xml:space="preserve"> </t>
    </r>
    <r>
      <rPr>
        <sz val="7"/>
        <color theme="1"/>
        <rFont val="ＭＳ 明朝"/>
        <family val="1"/>
        <charset val="128"/>
      </rPr>
      <t>ローストビーフ､ピラフ　他</t>
    </r>
    <rPh sb="3" eb="4">
      <t>ユ</t>
    </rPh>
    <rPh sb="4" eb="5">
      <t>ビ</t>
    </rPh>
    <rPh sb="6" eb="7">
      <t>アブラ</t>
    </rPh>
    <rPh sb="9" eb="10">
      <t>カオ</t>
    </rPh>
    <rPh sb="28" eb="29">
      <t>ホカ</t>
    </rPh>
    <phoneticPr fontId="3"/>
  </si>
  <si>
    <t>エンテロトキシンA型､
コアグラーゼⅥ型</t>
    <rPh sb="9" eb="10">
      <t>カタ</t>
    </rPh>
    <rPh sb="19" eb="20">
      <t>ガタ</t>
    </rPh>
    <phoneticPr fontId="2"/>
  </si>
  <si>
    <r>
      <rPr>
        <i/>
        <sz val="8"/>
        <color theme="1"/>
        <rFont val="ＭＳ 明朝"/>
        <family val="1"/>
        <charset val="128"/>
      </rPr>
      <t>Anisakis simplex</t>
    </r>
    <r>
      <rPr>
        <sz val="8"/>
        <color theme="1"/>
        <rFont val="ＭＳ 明朝"/>
        <family val="1"/>
        <charset val="128"/>
      </rPr>
      <t xml:space="preserve"> sensu stricto</t>
    </r>
    <phoneticPr fontId="3"/>
  </si>
  <si>
    <t>焼き鳥類（レバー・ささみ・とり皮）、揚げ物類他</t>
    <rPh sb="0" eb="1">
      <t>ヤ</t>
    </rPh>
    <rPh sb="2" eb="3">
      <t>トリ</t>
    </rPh>
    <rPh sb="3" eb="4">
      <t>ルイ</t>
    </rPh>
    <rPh sb="15" eb="16">
      <t>カワ</t>
    </rPh>
    <rPh sb="18" eb="19">
      <t>ア</t>
    </rPh>
    <rPh sb="20" eb="21">
      <t>モノ</t>
    </rPh>
    <rPh sb="21" eb="22">
      <t>ルイ</t>
    </rPh>
    <rPh sb="22" eb="23">
      <t>ホカ</t>
    </rPh>
    <phoneticPr fontId="3"/>
  </si>
  <si>
    <t>大根サラダ、デミシチューバケット添え、つくね筒焼き、炙りシメサバ、ネギトロやっこ、揚げ盛り（ポテト、甘海老、ししゃもフライ）</t>
    <phoneticPr fontId="2"/>
  </si>
  <si>
    <t>エンテロトキシンA型､
コアグラーゼⅢ型</t>
    <rPh sb="9" eb="10">
      <t>カタ</t>
    </rPh>
    <rPh sb="19" eb="20">
      <t>カタ</t>
    </rPh>
    <phoneticPr fontId="2"/>
  </si>
  <si>
    <t>黄色ブドウ球菌
・セレウス菌</t>
    <rPh sb="0" eb="2">
      <t>キイロ</t>
    </rPh>
    <rPh sb="5" eb="7">
      <t>キュウキン</t>
    </rPh>
    <rPh sb="13" eb="14">
      <t>キン</t>
    </rPh>
    <phoneticPr fontId="3"/>
  </si>
  <si>
    <r>
      <t>馬刺し3点盛り合わせ、三島産会津鶏のしゃぶしゃぶ</t>
    </r>
    <r>
      <rPr>
        <sz val="3"/>
        <color theme="1"/>
        <rFont val="ＭＳ 明朝"/>
        <family val="1"/>
        <charset val="128"/>
      </rPr>
      <t xml:space="preserve"> </t>
    </r>
    <r>
      <rPr>
        <sz val="7"/>
        <color theme="1"/>
        <rFont val="ＭＳ 明朝"/>
        <family val="1"/>
        <charset val="128"/>
      </rPr>
      <t>or</t>
    </r>
    <r>
      <rPr>
        <sz val="3"/>
        <color theme="1"/>
        <rFont val="ＭＳ 明朝"/>
        <family val="1"/>
        <charset val="128"/>
      </rPr>
      <t xml:space="preserve"> </t>
    </r>
    <r>
      <rPr>
        <sz val="7"/>
        <color theme="1"/>
        <rFont val="ＭＳ 明朝"/>
        <family val="1"/>
        <charset val="128"/>
      </rPr>
      <t>すき焼き、おひょう、クロダイ、アイナメの素揚げ等</t>
    </r>
    <rPh sb="0" eb="2">
      <t>バサ</t>
    </rPh>
    <rPh sb="4" eb="5">
      <t>テン</t>
    </rPh>
    <rPh sb="5" eb="6">
      <t>モ</t>
    </rPh>
    <rPh sb="7" eb="8">
      <t>ア</t>
    </rPh>
    <rPh sb="11" eb="13">
      <t>ミシマ</t>
    </rPh>
    <rPh sb="13" eb="14">
      <t>サン</t>
    </rPh>
    <rPh sb="14" eb="16">
      <t>アイヅ</t>
    </rPh>
    <rPh sb="16" eb="17">
      <t>トリ</t>
    </rPh>
    <rPh sb="30" eb="31">
      <t>ヤ</t>
    </rPh>
    <rPh sb="48" eb="49">
      <t>ス</t>
    </rPh>
    <rPh sb="49" eb="50">
      <t>ア</t>
    </rPh>
    <rPh sb="51" eb="52">
      <t>トウ</t>
    </rPh>
    <phoneticPr fontId="3"/>
  </si>
  <si>
    <t>エンテロトキシンA型､
コアグラーゼⅣ型</t>
    <rPh sb="9" eb="10">
      <t>ガタ</t>
    </rPh>
    <rPh sb="19" eb="20">
      <t>ガタ</t>
    </rPh>
    <phoneticPr fontId="2"/>
  </si>
  <si>
    <t xml:space="preserve">【ランチボックス】
カレー（野菜、チキン、マトン、シーフード）、シークカバブ、タンドリーチキン、サフランライス、ナン、サラダ
【その他、飲食店のメニュー】
バターチキンマサラ、チーズナン、スープ、ラッシー、チャイ等
</t>
    <phoneticPr fontId="3"/>
  </si>
  <si>
    <t>ｼﾒｻﾊﾞ又は魚介類の刺身</t>
    <rPh sb="5" eb="6">
      <t>マタ</t>
    </rPh>
    <rPh sb="7" eb="10">
      <t>ギョカイルイ</t>
    </rPh>
    <rPh sb="11" eb="13">
      <t>サシミ</t>
    </rPh>
    <phoneticPr fontId="3"/>
  </si>
  <si>
    <t>（注）「原因食品」には、原因として推定される食品を含む。</t>
    <rPh sb="1" eb="2">
      <t>チュウ</t>
    </rPh>
    <rPh sb="4" eb="6">
      <t>ゲンイン</t>
    </rPh>
    <rPh sb="6" eb="8">
      <t>ショクヒン</t>
    </rPh>
    <rPh sb="12" eb="14">
      <t>ゲンイン</t>
    </rPh>
    <rPh sb="17" eb="19">
      <t>スイテイ</t>
    </rPh>
    <rPh sb="22" eb="24">
      <t>ショクヒン</t>
    </rPh>
    <rPh sb="25" eb="26">
      <t>フク</t>
    </rPh>
    <phoneticPr fontId="2"/>
  </si>
  <si>
    <t>※1検体でGⅠ及びGⅡを検出したもの。</t>
    <rPh sb="2" eb="4">
      <t>ケンタイ</t>
    </rPh>
    <rPh sb="7" eb="8">
      <t>オヨ</t>
    </rPh>
    <rPh sb="12" eb="14">
      <t>ケンシュツ</t>
    </rPh>
    <phoneticPr fontId="2"/>
  </si>
  <si>
    <r>
      <rPr>
        <i/>
        <sz val="8"/>
        <color theme="1"/>
        <rFont val="ＭＳ 明朝"/>
        <family val="1"/>
        <charset val="128"/>
      </rPr>
      <t>Anisakis simplex</t>
    </r>
    <r>
      <rPr>
        <sz val="8"/>
        <color theme="1"/>
        <rFont val="ＭＳ 明朝"/>
        <family val="1"/>
        <charset val="128"/>
      </rPr>
      <t xml:space="preserve"> sensu stricto</t>
    </r>
    <phoneticPr fontId="3"/>
  </si>
  <si>
    <t>おにぎり（しゃけ、ウインナー、辛子明太子、こんぶ）、卵焼き、ハンバーグ、たくあん、海老フライ、コロッケ、きんぴら）</t>
    <rPh sb="15" eb="17">
      <t>カラシ</t>
    </rPh>
    <rPh sb="17" eb="20">
      <t>メンタイコ</t>
    </rPh>
    <rPh sb="26" eb="27">
      <t>タマゴ</t>
    </rPh>
    <rPh sb="27" eb="28">
      <t>ヤ</t>
    </rPh>
    <rPh sb="41" eb="43">
      <t>エビ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</si>
</sst>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vertAlign val="superscript"/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3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i/>
      <sz val="8"/>
      <color theme="1"/>
      <name val="ＭＳ 明朝"/>
      <family val="1"/>
      <charset val="128"/>
    </font>
    <font>
      <sz val="6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2">
    <xf numFmtId="0" fontId="0" fillId="0" borderId="0" xfId="0"/>
    <xf numFmtId="0" fontId="4" fillId="0" borderId="0" xfId="0" applyFont="1" applyAlignment="1"/>
    <xf numFmtId="0" fontId="4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56" fontId="10" fillId="0" borderId="4" xfId="0" applyNumberFormat="1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8" fillId="2" borderId="0" xfId="0" applyFont="1" applyFill="1" applyAlignment="1"/>
    <xf numFmtId="0" fontId="9" fillId="2" borderId="0" xfId="0" applyFont="1" applyFill="1" applyAlignment="1">
      <alignment vertical="center" wrapText="1"/>
    </xf>
    <xf numFmtId="0" fontId="8" fillId="2" borderId="0" xfId="0" applyFont="1" applyFill="1" applyAlignment="1">
      <alignment wrapText="1"/>
    </xf>
    <xf numFmtId="0" fontId="10" fillId="0" borderId="11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0" xfId="0" applyFont="1" applyFill="1" applyAlignment="1"/>
    <xf numFmtId="0" fontId="8" fillId="0" borderId="0" xfId="0" applyFont="1" applyFill="1" applyAlignment="1">
      <alignment wrapText="1"/>
    </xf>
    <xf numFmtId="0" fontId="10" fillId="0" borderId="13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76" fontId="10" fillId="0" borderId="9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21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wrapText="1"/>
    </xf>
    <xf numFmtId="0" fontId="16" fillId="0" borderId="10" xfId="0" applyFont="1" applyFill="1" applyBorder="1" applyAlignment="1">
      <alignment horizontal="justify" vertical="center" wrapText="1" shrinkToFit="1"/>
    </xf>
    <xf numFmtId="0" fontId="18" fillId="0" borderId="0" xfId="0" applyFont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106"/>
  <sheetViews>
    <sheetView tabSelected="1" view="pageBreakPreview" zoomScaleNormal="100" zoomScaleSheetLayoutView="100" workbookViewId="0">
      <pane ySplit="2" topLeftCell="A3" activePane="bottomLeft" state="frozen"/>
      <selection activeCell="N14" sqref="N14"/>
      <selection pane="bottomLeft"/>
    </sheetView>
  </sheetViews>
  <sheetFormatPr defaultRowHeight="39" customHeight="1"/>
  <cols>
    <col min="1" max="1" width="3.625" style="4" customWidth="1"/>
    <col min="2" max="2" width="6.875" style="37" customWidth="1"/>
    <col min="3" max="3" width="9.625" style="4" customWidth="1"/>
    <col min="4" max="4" width="12.5" style="23" customWidth="1"/>
    <col min="5" max="5" width="14.625" style="24" customWidth="1"/>
    <col min="6" max="6" width="10.5" style="25" customWidth="1"/>
    <col min="7" max="7" width="14.5" style="5" customWidth="1"/>
    <col min="8" max="9" width="3.625" style="4" customWidth="1"/>
    <col min="10" max="10" width="8.25" style="4" customWidth="1"/>
    <col min="11" max="11" width="9" style="1"/>
    <col min="12" max="12" width="12.5" style="5" hidden="1" customWidth="1"/>
    <col min="13" max="13" width="14" style="10" hidden="1" customWidth="1"/>
    <col min="14" max="14" width="10.5" style="6" hidden="1" customWidth="1"/>
    <col min="15" max="16384" width="9" style="1"/>
  </cols>
  <sheetData>
    <row r="1" spans="1:14" ht="20.25" customHeight="1">
      <c r="A1" s="45" t="s">
        <v>2</v>
      </c>
      <c r="D1" s="30"/>
      <c r="E1" s="54"/>
      <c r="F1" s="55"/>
    </row>
    <row r="2" spans="1:14" s="2" customFormat="1" ht="39" customHeight="1">
      <c r="A2" s="7" t="s">
        <v>0</v>
      </c>
      <c r="B2" s="8" t="s">
        <v>1</v>
      </c>
      <c r="C2" s="7" t="s">
        <v>5</v>
      </c>
      <c r="D2" s="3" t="s">
        <v>223</v>
      </c>
      <c r="E2" s="49" t="s">
        <v>233</v>
      </c>
      <c r="F2" s="3" t="s">
        <v>3</v>
      </c>
      <c r="G2" s="53" t="s">
        <v>8</v>
      </c>
      <c r="H2" s="7" t="s">
        <v>6</v>
      </c>
      <c r="I2" s="7" t="s">
        <v>11</v>
      </c>
      <c r="J2" s="9" t="s">
        <v>9</v>
      </c>
      <c r="L2" s="7" t="s">
        <v>4</v>
      </c>
      <c r="M2" s="3" t="s">
        <v>10</v>
      </c>
      <c r="N2" s="7" t="s">
        <v>3</v>
      </c>
    </row>
    <row r="3" spans="1:14" s="11" customFormat="1" ht="39" customHeight="1">
      <c r="A3" s="33">
        <v>1</v>
      </c>
      <c r="B3" s="38">
        <v>41647</v>
      </c>
      <c r="C3" s="46" t="s">
        <v>56</v>
      </c>
      <c r="D3" s="48" t="str">
        <f t="shared" ref="D3:F8" si="0">DBCS(L3)</f>
        <v>シメサバ</v>
      </c>
      <c r="E3" s="50" t="str">
        <f t="shared" si="0"/>
        <v/>
      </c>
      <c r="F3" s="48" t="str">
        <f t="shared" si="0"/>
        <v>アニサキス</v>
      </c>
      <c r="G3" s="26" t="s">
        <v>240</v>
      </c>
      <c r="H3" s="41">
        <v>1</v>
      </c>
      <c r="I3" s="41">
        <v>20</v>
      </c>
      <c r="J3" s="33" t="s">
        <v>12</v>
      </c>
      <c r="L3" s="16" t="s">
        <v>57</v>
      </c>
      <c r="M3" s="20"/>
      <c r="N3" s="16" t="s">
        <v>187</v>
      </c>
    </row>
    <row r="4" spans="1:14" s="12" customFormat="1" ht="39" customHeight="1">
      <c r="A4" s="34">
        <v>2</v>
      </c>
      <c r="B4" s="39">
        <v>41651</v>
      </c>
      <c r="C4" s="27" t="s">
        <v>56</v>
      </c>
      <c r="D4" s="17" t="str">
        <f t="shared" si="0"/>
        <v>飲食店の食事</v>
      </c>
      <c r="E4" s="51" t="str">
        <f t="shared" si="0"/>
        <v>前菜盛り合わせ、
杏仁豆腐　他</v>
      </c>
      <c r="F4" s="17" t="str">
        <f t="shared" si="0"/>
        <v>ノロウイルス</v>
      </c>
      <c r="G4" s="28" t="s">
        <v>199</v>
      </c>
      <c r="H4" s="42">
        <v>70</v>
      </c>
      <c r="I4" s="42">
        <v>239</v>
      </c>
      <c r="J4" s="34" t="s">
        <v>14</v>
      </c>
      <c r="L4" s="17" t="s">
        <v>29</v>
      </c>
      <c r="M4" s="21" t="s">
        <v>107</v>
      </c>
      <c r="N4" s="17" t="s">
        <v>188</v>
      </c>
    </row>
    <row r="5" spans="1:14" s="12" customFormat="1" ht="39" customHeight="1">
      <c r="A5" s="34">
        <v>3</v>
      </c>
      <c r="B5" s="39">
        <v>41652</v>
      </c>
      <c r="C5" s="27" t="s">
        <v>58</v>
      </c>
      <c r="D5" s="17" t="str">
        <f t="shared" si="0"/>
        <v>生食用生カキ</v>
      </c>
      <c r="E5" s="51" t="str">
        <f t="shared" si="0"/>
        <v/>
      </c>
      <c r="F5" s="17" t="str">
        <f t="shared" si="0"/>
        <v>ノロウイルス</v>
      </c>
      <c r="G5" s="28" t="s">
        <v>236</v>
      </c>
      <c r="H5" s="42">
        <v>15</v>
      </c>
      <c r="I5" s="42">
        <v>25</v>
      </c>
      <c r="J5" s="34" t="s">
        <v>17</v>
      </c>
      <c r="L5" s="17" t="s">
        <v>59</v>
      </c>
      <c r="M5" s="21"/>
      <c r="N5" s="17" t="s">
        <v>188</v>
      </c>
    </row>
    <row r="6" spans="1:14" s="12" customFormat="1" ht="39" customHeight="1">
      <c r="A6" s="34">
        <v>4</v>
      </c>
      <c r="B6" s="39">
        <v>41652</v>
      </c>
      <c r="C6" s="27" t="s">
        <v>58</v>
      </c>
      <c r="D6" s="17" t="str">
        <f t="shared" si="0"/>
        <v>会食料理</v>
      </c>
      <c r="E6" s="51" t="str">
        <f t="shared" si="0"/>
        <v>温泉卵、寿司、焼物、
フルーツ等</v>
      </c>
      <c r="F6" s="17" t="str">
        <f t="shared" si="0"/>
        <v>ノロウイルス</v>
      </c>
      <c r="G6" s="28" t="s">
        <v>199</v>
      </c>
      <c r="H6" s="42">
        <v>9</v>
      </c>
      <c r="I6" s="42">
        <v>11</v>
      </c>
      <c r="J6" s="34" t="s">
        <v>19</v>
      </c>
      <c r="L6" s="17" t="s">
        <v>32</v>
      </c>
      <c r="M6" s="21" t="s">
        <v>108</v>
      </c>
      <c r="N6" s="17" t="s">
        <v>188</v>
      </c>
    </row>
    <row r="7" spans="1:14" s="12" customFormat="1" ht="39" customHeight="1">
      <c r="A7" s="34">
        <v>5</v>
      </c>
      <c r="B7" s="39">
        <v>41654</v>
      </c>
      <c r="C7" s="27" t="s">
        <v>60</v>
      </c>
      <c r="D7" s="17" t="str">
        <f t="shared" si="0"/>
        <v>仕出し弁当</v>
      </c>
      <c r="E7" s="51" t="str">
        <f t="shared" si="0"/>
        <v/>
      </c>
      <c r="F7" s="17" t="str">
        <f t="shared" si="0"/>
        <v>ノロウイルス</v>
      </c>
      <c r="G7" s="28" t="s">
        <v>199</v>
      </c>
      <c r="H7" s="42">
        <v>85</v>
      </c>
      <c r="I7" s="42" t="s">
        <v>18</v>
      </c>
      <c r="J7" s="34" t="s">
        <v>20</v>
      </c>
      <c r="L7" s="17" t="s">
        <v>55</v>
      </c>
      <c r="M7" s="21"/>
      <c r="N7" s="17" t="s">
        <v>188</v>
      </c>
    </row>
    <row r="8" spans="1:14" s="12" customFormat="1" ht="39" customHeight="1">
      <c r="A8" s="34">
        <v>6</v>
      </c>
      <c r="B8" s="39">
        <v>41654</v>
      </c>
      <c r="C8" s="27" t="s">
        <v>56</v>
      </c>
      <c r="D8" s="17" t="str">
        <f t="shared" si="0"/>
        <v>生カキを含む会食料理</v>
      </c>
      <c r="E8" s="51" t="str">
        <f t="shared" si="0"/>
        <v>やきとり、生カキ、
刺身、サラダ　他</v>
      </c>
      <c r="F8" s="17" t="str">
        <f t="shared" si="0"/>
        <v>ノロウイルス</v>
      </c>
      <c r="G8" s="28" t="s">
        <v>200</v>
      </c>
      <c r="H8" s="42">
        <v>15</v>
      </c>
      <c r="I8" s="42">
        <v>17</v>
      </c>
      <c r="J8" s="34" t="s">
        <v>43</v>
      </c>
      <c r="L8" s="17" t="s">
        <v>61</v>
      </c>
      <c r="M8" s="21" t="s">
        <v>229</v>
      </c>
      <c r="N8" s="17" t="s">
        <v>188</v>
      </c>
    </row>
    <row r="9" spans="1:14" s="12" customFormat="1" ht="39" customHeight="1">
      <c r="A9" s="35">
        <v>7</v>
      </c>
      <c r="B9" s="39">
        <v>41657</v>
      </c>
      <c r="C9" s="27" t="s">
        <v>56</v>
      </c>
      <c r="D9" s="17" t="str">
        <f t="shared" ref="D9:D40" si="1">DBCS(L9)</f>
        <v>会食料理</v>
      </c>
      <c r="E9" s="21" t="s">
        <v>238</v>
      </c>
      <c r="F9" s="17" t="str">
        <f t="shared" ref="F9:F41" si="2">DBCS(N9)</f>
        <v>ノロウイルス</v>
      </c>
      <c r="G9" s="28" t="s">
        <v>200</v>
      </c>
      <c r="H9" s="42">
        <v>21</v>
      </c>
      <c r="I9" s="42">
        <v>67</v>
      </c>
      <c r="J9" s="34" t="s">
        <v>16</v>
      </c>
      <c r="L9" s="17" t="s">
        <v>32</v>
      </c>
      <c r="M9" s="21" t="s">
        <v>237</v>
      </c>
      <c r="N9" s="17" t="s">
        <v>188</v>
      </c>
    </row>
    <row r="10" spans="1:14" s="12" customFormat="1" ht="39" customHeight="1">
      <c r="A10" s="34">
        <v>8</v>
      </c>
      <c r="B10" s="39">
        <v>41658</v>
      </c>
      <c r="C10" s="27" t="s">
        <v>56</v>
      </c>
      <c r="D10" s="17" t="str">
        <f t="shared" si="1"/>
        <v>生食用生カキ</v>
      </c>
      <c r="E10" s="51" t="str">
        <f t="shared" ref="E10:E20" si="3">DBCS(M10)</f>
        <v>お通し、生カキ、
刺身盛り合わせ　他</v>
      </c>
      <c r="F10" s="17" t="str">
        <f t="shared" si="2"/>
        <v>ノロウイルス</v>
      </c>
      <c r="G10" s="28" t="s">
        <v>200</v>
      </c>
      <c r="H10" s="42">
        <v>5</v>
      </c>
      <c r="I10" s="42">
        <v>6</v>
      </c>
      <c r="J10" s="34" t="s">
        <v>13</v>
      </c>
      <c r="L10" s="17" t="s">
        <v>59</v>
      </c>
      <c r="M10" s="21" t="s">
        <v>234</v>
      </c>
      <c r="N10" s="17" t="s">
        <v>188</v>
      </c>
    </row>
    <row r="11" spans="1:14" s="12" customFormat="1" ht="55.5" customHeight="1">
      <c r="A11" s="34">
        <v>9</v>
      </c>
      <c r="B11" s="39">
        <v>41660</v>
      </c>
      <c r="C11" s="27" t="s">
        <v>56</v>
      </c>
      <c r="D11" s="17" t="str">
        <f t="shared" si="1"/>
        <v>飲食店の食事</v>
      </c>
      <c r="E11" s="51" t="str">
        <f t="shared" si="3"/>
        <v>真鯛のカルパッチョ、
シーザーサラダ、タコとブロッコリーのガリシア風、厚切りバケット、おすすめスイーツ　他</v>
      </c>
      <c r="F11" s="17" t="str">
        <f t="shared" si="2"/>
        <v>ノロウイルス</v>
      </c>
      <c r="G11" s="28" t="s">
        <v>200</v>
      </c>
      <c r="H11" s="42">
        <v>23</v>
      </c>
      <c r="I11" s="42">
        <v>65</v>
      </c>
      <c r="J11" s="34" t="s">
        <v>24</v>
      </c>
      <c r="L11" s="17" t="s">
        <v>29</v>
      </c>
      <c r="M11" s="21" t="s">
        <v>109</v>
      </c>
      <c r="N11" s="17" t="s">
        <v>188</v>
      </c>
    </row>
    <row r="12" spans="1:14" s="12" customFormat="1" ht="42.75" customHeight="1">
      <c r="A12" s="34">
        <v>10</v>
      </c>
      <c r="B12" s="39">
        <v>41667</v>
      </c>
      <c r="C12" s="27" t="s">
        <v>18</v>
      </c>
      <c r="D12" s="17" t="str">
        <f t="shared" si="1"/>
        <v>不明</v>
      </c>
      <c r="E12" s="51" t="str">
        <f t="shared" si="3"/>
        <v>ぶりの漬け丼定食、刺身盛合せ（サバ、イカ、白子、メジナ、ヒラメ、タコ）</v>
      </c>
      <c r="F12" s="17" t="str">
        <f t="shared" si="2"/>
        <v>アニサキス</v>
      </c>
      <c r="G12" s="28" t="s">
        <v>240</v>
      </c>
      <c r="H12" s="42">
        <v>1</v>
      </c>
      <c r="I12" s="42" t="s">
        <v>18</v>
      </c>
      <c r="J12" s="34" t="s">
        <v>16</v>
      </c>
      <c r="L12" s="17" t="s">
        <v>18</v>
      </c>
      <c r="M12" s="21" t="s">
        <v>110</v>
      </c>
      <c r="N12" s="17" t="s">
        <v>187</v>
      </c>
    </row>
    <row r="13" spans="1:14" s="12" customFormat="1" ht="68.25">
      <c r="A13" s="34">
        <v>11</v>
      </c>
      <c r="B13" s="39">
        <v>41669</v>
      </c>
      <c r="C13" s="27" t="s">
        <v>56</v>
      </c>
      <c r="D13" s="17" t="str">
        <f t="shared" si="1"/>
        <v>鮮魚類</v>
      </c>
      <c r="E13" s="51" t="str">
        <f t="shared" si="3"/>
        <v>刺身の盛り合わせ（マグロ、ヒラメ、カンパチ、シメサバ、ホタテ、甘えび、アオリイカ）、白子のポン酢、おでん盛り合わせ、カニサラダ等</v>
      </c>
      <c r="F13" s="17" t="str">
        <f t="shared" si="2"/>
        <v>アニサキス</v>
      </c>
      <c r="G13" s="28" t="s">
        <v>240</v>
      </c>
      <c r="H13" s="42">
        <v>1</v>
      </c>
      <c r="I13" s="42">
        <v>6</v>
      </c>
      <c r="J13" s="34" t="s">
        <v>46</v>
      </c>
      <c r="L13" s="17" t="s">
        <v>62</v>
      </c>
      <c r="M13" s="21" t="s">
        <v>111</v>
      </c>
      <c r="N13" s="17" t="s">
        <v>187</v>
      </c>
    </row>
    <row r="14" spans="1:14" s="12" customFormat="1" ht="39" customHeight="1">
      <c r="A14" s="34">
        <v>12</v>
      </c>
      <c r="B14" s="39">
        <v>41672</v>
      </c>
      <c r="C14" s="27" t="s">
        <v>56</v>
      </c>
      <c r="D14" s="17" t="str">
        <f t="shared" si="1"/>
        <v>生食用生カキ</v>
      </c>
      <c r="E14" s="51" t="str">
        <f t="shared" si="3"/>
        <v/>
      </c>
      <c r="F14" s="17" t="str">
        <f t="shared" si="2"/>
        <v>ノロウイルス</v>
      </c>
      <c r="G14" s="28" t="s">
        <v>236</v>
      </c>
      <c r="H14" s="42">
        <v>10</v>
      </c>
      <c r="I14" s="42">
        <v>12</v>
      </c>
      <c r="J14" s="34" t="s">
        <v>46</v>
      </c>
      <c r="L14" s="17" t="s">
        <v>59</v>
      </c>
      <c r="M14" s="21"/>
      <c r="N14" s="17" t="s">
        <v>188</v>
      </c>
    </row>
    <row r="15" spans="1:14" s="12" customFormat="1" ht="39" customHeight="1">
      <c r="A15" s="35">
        <v>13</v>
      </c>
      <c r="B15" s="39">
        <v>41678</v>
      </c>
      <c r="C15" s="27" t="s">
        <v>56</v>
      </c>
      <c r="D15" s="17" t="str">
        <f t="shared" si="1"/>
        <v>飲食店の食事</v>
      </c>
      <c r="E15" s="51" t="str">
        <f t="shared" si="3"/>
        <v>焼き鳥を中心とした串焼類、一品料理、漬物　他</v>
      </c>
      <c r="F15" s="17" t="str">
        <f t="shared" si="2"/>
        <v>カンピロバクター</v>
      </c>
      <c r="G15" s="28" t="s">
        <v>201</v>
      </c>
      <c r="H15" s="42">
        <v>11</v>
      </c>
      <c r="I15" s="42">
        <v>20</v>
      </c>
      <c r="J15" s="34" t="s">
        <v>33</v>
      </c>
      <c r="L15" s="17" t="s">
        <v>29</v>
      </c>
      <c r="M15" s="21" t="s">
        <v>112</v>
      </c>
      <c r="N15" s="17" t="s">
        <v>189</v>
      </c>
    </row>
    <row r="16" spans="1:14" s="15" customFormat="1" ht="39" customHeight="1">
      <c r="A16" s="34">
        <v>14</v>
      </c>
      <c r="B16" s="39">
        <v>41691</v>
      </c>
      <c r="C16" s="27" t="s">
        <v>56</v>
      </c>
      <c r="D16" s="17" t="str">
        <f t="shared" si="1"/>
        <v>飲食店の食事</v>
      </c>
      <c r="E16" s="51" t="str">
        <f t="shared" si="3"/>
        <v/>
      </c>
      <c r="F16" s="17" t="str">
        <f t="shared" si="2"/>
        <v>ノロウイルス</v>
      </c>
      <c r="G16" s="28" t="s">
        <v>220</v>
      </c>
      <c r="H16" s="43">
        <v>29</v>
      </c>
      <c r="I16" s="43">
        <v>52</v>
      </c>
      <c r="J16" s="34" t="s">
        <v>41</v>
      </c>
      <c r="L16" s="17" t="s">
        <v>63</v>
      </c>
      <c r="M16" s="21"/>
      <c r="N16" s="17" t="s">
        <v>188</v>
      </c>
    </row>
    <row r="17" spans="1:14" s="12" customFormat="1" ht="39" customHeight="1">
      <c r="A17" s="34">
        <v>15</v>
      </c>
      <c r="B17" s="39">
        <v>41699</v>
      </c>
      <c r="C17" s="27" t="s">
        <v>56</v>
      </c>
      <c r="D17" s="17" t="str">
        <f t="shared" si="1"/>
        <v>和え物</v>
      </c>
      <c r="E17" s="51" t="str">
        <f t="shared" si="3"/>
        <v/>
      </c>
      <c r="F17" s="17" t="str">
        <f t="shared" si="2"/>
        <v>ノロウイルス</v>
      </c>
      <c r="G17" s="28" t="s">
        <v>199</v>
      </c>
      <c r="H17" s="42">
        <v>20</v>
      </c>
      <c r="I17" s="42">
        <v>23</v>
      </c>
      <c r="J17" s="34" t="s">
        <v>12</v>
      </c>
      <c r="L17" s="17" t="s">
        <v>64</v>
      </c>
      <c r="M17" s="21"/>
      <c r="N17" s="17" t="s">
        <v>188</v>
      </c>
    </row>
    <row r="18" spans="1:14" s="12" customFormat="1" ht="39" customHeight="1">
      <c r="A18" s="34">
        <v>16</v>
      </c>
      <c r="B18" s="39">
        <v>41710</v>
      </c>
      <c r="C18" s="27" t="s">
        <v>18</v>
      </c>
      <c r="D18" s="17" t="str">
        <f t="shared" si="1"/>
        <v>不明</v>
      </c>
      <c r="E18" s="51" t="str">
        <f t="shared" si="3"/>
        <v/>
      </c>
      <c r="F18" s="17" t="str">
        <f t="shared" si="2"/>
        <v>カンピロバクター</v>
      </c>
      <c r="G18" s="28" t="s">
        <v>201</v>
      </c>
      <c r="H18" s="42">
        <v>4</v>
      </c>
      <c r="I18" s="42">
        <v>4</v>
      </c>
      <c r="J18" s="34" t="s">
        <v>15</v>
      </c>
      <c r="L18" s="17" t="s">
        <v>18</v>
      </c>
      <c r="M18" s="21"/>
      <c r="N18" s="17" t="s">
        <v>189</v>
      </c>
    </row>
    <row r="19" spans="1:14" s="12" customFormat="1" ht="39" customHeight="1">
      <c r="A19" s="34">
        <v>17</v>
      </c>
      <c r="B19" s="39">
        <v>41711</v>
      </c>
      <c r="C19" s="27" t="s">
        <v>56</v>
      </c>
      <c r="D19" s="17" t="str">
        <f t="shared" si="1"/>
        <v>焼肉</v>
      </c>
      <c r="E19" s="51" t="str">
        <f t="shared" si="3"/>
        <v>鶏肉、キカン、ぼんじり、ネギ、たまねぎ、にんにく　他</v>
      </c>
      <c r="F19" s="17" t="str">
        <f t="shared" si="2"/>
        <v>カンピロバクター</v>
      </c>
      <c r="G19" s="28" t="s">
        <v>201</v>
      </c>
      <c r="H19" s="42">
        <v>10</v>
      </c>
      <c r="I19" s="42">
        <v>32</v>
      </c>
      <c r="J19" s="34" t="s">
        <v>52</v>
      </c>
      <c r="L19" s="17" t="s">
        <v>49</v>
      </c>
      <c r="M19" s="21" t="s">
        <v>113</v>
      </c>
      <c r="N19" s="17" t="s">
        <v>189</v>
      </c>
    </row>
    <row r="20" spans="1:14" s="12" customFormat="1" ht="39" customHeight="1">
      <c r="A20" s="35">
        <v>18</v>
      </c>
      <c r="B20" s="39">
        <v>41712</v>
      </c>
      <c r="C20" s="27" t="s">
        <v>56</v>
      </c>
      <c r="D20" s="17" t="str">
        <f t="shared" si="1"/>
        <v>居酒屋料理</v>
      </c>
      <c r="E20" s="51" t="str">
        <f t="shared" si="3"/>
        <v>海老のコブサラダ、新玉サーモンサラダ他</v>
      </c>
      <c r="F20" s="17" t="str">
        <f t="shared" si="2"/>
        <v>ノロウイルス</v>
      </c>
      <c r="G20" s="28" t="s">
        <v>200</v>
      </c>
      <c r="H20" s="42">
        <v>5</v>
      </c>
      <c r="I20" s="42">
        <v>7</v>
      </c>
      <c r="J20" s="34" t="s">
        <v>41</v>
      </c>
      <c r="L20" s="17" t="s">
        <v>65</v>
      </c>
      <c r="M20" s="21" t="s">
        <v>114</v>
      </c>
      <c r="N20" s="17" t="s">
        <v>188</v>
      </c>
    </row>
    <row r="21" spans="1:14" s="13" customFormat="1" ht="68.25">
      <c r="A21" s="35">
        <v>19</v>
      </c>
      <c r="B21" s="39">
        <v>41716</v>
      </c>
      <c r="C21" s="27" t="s">
        <v>56</v>
      </c>
      <c r="D21" s="17" t="str">
        <f t="shared" si="1"/>
        <v>コース料理</v>
      </c>
      <c r="E21" s="57" t="s">
        <v>242</v>
      </c>
      <c r="F21" s="17" t="str">
        <f t="shared" si="2"/>
        <v>サポウイルス</v>
      </c>
      <c r="G21" s="28"/>
      <c r="H21" s="42">
        <v>11</v>
      </c>
      <c r="I21" s="42">
        <v>19</v>
      </c>
      <c r="J21" s="34" t="s">
        <v>47</v>
      </c>
      <c r="L21" s="17" t="s">
        <v>66</v>
      </c>
      <c r="M21" s="21" t="s">
        <v>115</v>
      </c>
      <c r="N21" s="17" t="s">
        <v>190</v>
      </c>
    </row>
    <row r="22" spans="1:14" s="11" customFormat="1" ht="39" customHeight="1">
      <c r="A22" s="34">
        <v>20</v>
      </c>
      <c r="B22" s="39">
        <v>41724</v>
      </c>
      <c r="C22" s="27" t="s">
        <v>56</v>
      </c>
      <c r="D22" s="17" t="str">
        <f t="shared" si="1"/>
        <v>生食用生カキ</v>
      </c>
      <c r="E22" s="51" t="str">
        <f t="shared" ref="E22:E38" si="4">DBCS(M22)</f>
        <v>生カキ、白子のフリット他</v>
      </c>
      <c r="F22" s="17" t="str">
        <f t="shared" si="2"/>
        <v>ノロウイルス</v>
      </c>
      <c r="G22" s="28" t="s">
        <v>231</v>
      </c>
      <c r="H22" s="42">
        <v>5</v>
      </c>
      <c r="I22" s="42">
        <v>5</v>
      </c>
      <c r="J22" s="34" t="s">
        <v>22</v>
      </c>
      <c r="L22" s="17" t="s">
        <v>59</v>
      </c>
      <c r="M22" s="21" t="s">
        <v>116</v>
      </c>
      <c r="N22" s="17" t="s">
        <v>188</v>
      </c>
    </row>
    <row r="23" spans="1:14" s="12" customFormat="1" ht="39" customHeight="1">
      <c r="A23" s="34">
        <v>21</v>
      </c>
      <c r="B23" s="39">
        <v>41727</v>
      </c>
      <c r="C23" s="27" t="s">
        <v>56</v>
      </c>
      <c r="D23" s="17" t="str">
        <f t="shared" si="1"/>
        <v>カキ料理を含む食事</v>
      </c>
      <c r="E23" s="51" t="str">
        <f t="shared" si="4"/>
        <v>生カキ、カキフライ他</v>
      </c>
      <c r="F23" s="17" t="str">
        <f t="shared" si="2"/>
        <v>ノロウイルス</v>
      </c>
      <c r="G23" s="28" t="s">
        <v>202</v>
      </c>
      <c r="H23" s="42">
        <v>5</v>
      </c>
      <c r="I23" s="42">
        <v>20</v>
      </c>
      <c r="J23" s="34" t="s">
        <v>12</v>
      </c>
      <c r="L23" s="17" t="s">
        <v>67</v>
      </c>
      <c r="M23" s="21" t="s">
        <v>117</v>
      </c>
      <c r="N23" s="17" t="s">
        <v>188</v>
      </c>
    </row>
    <row r="24" spans="1:14" s="12" customFormat="1" ht="39" customHeight="1">
      <c r="A24" s="34">
        <v>22</v>
      </c>
      <c r="B24" s="39">
        <v>41729</v>
      </c>
      <c r="C24" s="27" t="s">
        <v>56</v>
      </c>
      <c r="D24" s="17" t="str">
        <f t="shared" si="1"/>
        <v>鶏肉料理を含む食事</v>
      </c>
      <c r="E24" s="51" t="str">
        <f t="shared" si="4"/>
        <v>焼き鳥類（レバー・ささみ・とり皮）、揚げ物類他</v>
      </c>
      <c r="F24" s="17" t="str">
        <f t="shared" si="2"/>
        <v>カンピロバクター</v>
      </c>
      <c r="G24" s="28" t="s">
        <v>201</v>
      </c>
      <c r="H24" s="42">
        <v>10</v>
      </c>
      <c r="I24" s="42">
        <v>14</v>
      </c>
      <c r="J24" s="34" t="s">
        <v>12</v>
      </c>
      <c r="L24" s="17" t="s">
        <v>68</v>
      </c>
      <c r="M24" s="21" t="s">
        <v>241</v>
      </c>
      <c r="N24" s="17" t="s">
        <v>189</v>
      </c>
    </row>
    <row r="25" spans="1:14" s="12" customFormat="1" ht="39" customHeight="1">
      <c r="A25" s="34">
        <v>23</v>
      </c>
      <c r="B25" s="39">
        <v>41729</v>
      </c>
      <c r="C25" s="27" t="s">
        <v>56</v>
      </c>
      <c r="D25" s="17" t="str">
        <f t="shared" si="1"/>
        <v>馬刺し</v>
      </c>
      <c r="E25" s="51" t="str">
        <f t="shared" si="4"/>
        <v>馬刺し他</v>
      </c>
      <c r="F25" s="17" t="str">
        <f t="shared" si="2"/>
        <v>腸管出血性大腸菌</v>
      </c>
      <c r="G25" s="28" t="s">
        <v>203</v>
      </c>
      <c r="H25" s="42">
        <v>1</v>
      </c>
      <c r="I25" s="42">
        <v>1</v>
      </c>
      <c r="J25" s="34" t="s">
        <v>13</v>
      </c>
      <c r="L25" s="17" t="s">
        <v>53</v>
      </c>
      <c r="M25" s="21" t="s">
        <v>118</v>
      </c>
      <c r="N25" s="17" t="s">
        <v>44</v>
      </c>
    </row>
    <row r="26" spans="1:14" s="12" customFormat="1" ht="39" customHeight="1">
      <c r="A26" s="34">
        <v>24</v>
      </c>
      <c r="B26" s="39">
        <v>41730</v>
      </c>
      <c r="C26" s="27" t="s">
        <v>56</v>
      </c>
      <c r="D26" s="17" t="str">
        <f t="shared" si="1"/>
        <v>馬刺し</v>
      </c>
      <c r="E26" s="51" t="str">
        <f t="shared" si="4"/>
        <v>馬刺し、焼き鳥、鳥料理、きゅうりスティック、人参スティック、お茶漬け、他</v>
      </c>
      <c r="F26" s="17" t="str">
        <f t="shared" si="2"/>
        <v>腸管出血性大腸菌</v>
      </c>
      <c r="G26" s="28" t="s">
        <v>203</v>
      </c>
      <c r="H26" s="42">
        <v>1</v>
      </c>
      <c r="I26" s="42">
        <v>3</v>
      </c>
      <c r="J26" s="34" t="s">
        <v>12</v>
      </c>
      <c r="L26" s="17" t="s">
        <v>53</v>
      </c>
      <c r="M26" s="21" t="s">
        <v>119</v>
      </c>
      <c r="N26" s="17" t="s">
        <v>44</v>
      </c>
    </row>
    <row r="27" spans="1:14" s="13" customFormat="1" ht="39" customHeight="1">
      <c r="A27" s="35">
        <v>25</v>
      </c>
      <c r="B27" s="39">
        <v>41731</v>
      </c>
      <c r="C27" s="27" t="s">
        <v>56</v>
      </c>
      <c r="D27" s="17" t="str">
        <f t="shared" si="1"/>
        <v>馬刺し</v>
      </c>
      <c r="E27" s="51" t="str">
        <f t="shared" si="4"/>
        <v>桜肉のお造り他</v>
      </c>
      <c r="F27" s="17" t="str">
        <f t="shared" si="2"/>
        <v>腸管出血性大腸菌</v>
      </c>
      <c r="G27" s="28" t="s">
        <v>203</v>
      </c>
      <c r="H27" s="42">
        <v>6</v>
      </c>
      <c r="I27" s="42">
        <v>7</v>
      </c>
      <c r="J27" s="34" t="s">
        <v>22</v>
      </c>
      <c r="L27" s="17" t="s">
        <v>69</v>
      </c>
      <c r="M27" s="21" t="s">
        <v>120</v>
      </c>
      <c r="N27" s="17" t="s">
        <v>44</v>
      </c>
    </row>
    <row r="28" spans="1:14" s="11" customFormat="1" ht="39" customHeight="1">
      <c r="A28" s="34">
        <v>26</v>
      </c>
      <c r="B28" s="39">
        <v>42108</v>
      </c>
      <c r="C28" s="27" t="s">
        <v>56</v>
      </c>
      <c r="D28" s="17" t="str">
        <f t="shared" si="1"/>
        <v>会食料理</v>
      </c>
      <c r="E28" s="51" t="str">
        <f t="shared" si="4"/>
        <v>レバブツハーフ、大山地鳥胸肉タタキ風ステーキ</v>
      </c>
      <c r="F28" s="17" t="str">
        <f t="shared" si="2"/>
        <v>カンピロバクター</v>
      </c>
      <c r="G28" s="28" t="s">
        <v>204</v>
      </c>
      <c r="H28" s="42">
        <v>2</v>
      </c>
      <c r="I28" s="42">
        <v>2</v>
      </c>
      <c r="J28" s="34" t="s">
        <v>13</v>
      </c>
      <c r="L28" s="17" t="s">
        <v>32</v>
      </c>
      <c r="M28" s="21" t="s">
        <v>121</v>
      </c>
      <c r="N28" s="17" t="s">
        <v>189</v>
      </c>
    </row>
    <row r="29" spans="1:14" s="12" customFormat="1" ht="39" customHeight="1">
      <c r="A29" s="34">
        <v>27</v>
      </c>
      <c r="B29" s="39">
        <v>41744</v>
      </c>
      <c r="C29" s="27" t="s">
        <v>56</v>
      </c>
      <c r="D29" s="17" t="str">
        <f t="shared" si="1"/>
        <v>魚介類の刺身を含む会食料理</v>
      </c>
      <c r="E29" s="51" t="str">
        <f t="shared" si="4"/>
        <v>サバ、キンメダイ、アオリイカ</v>
      </c>
      <c r="F29" s="17" t="str">
        <f t="shared" si="2"/>
        <v>アニサキス</v>
      </c>
      <c r="G29" s="28" t="s">
        <v>240</v>
      </c>
      <c r="H29" s="42">
        <v>1</v>
      </c>
      <c r="I29" s="42">
        <v>4</v>
      </c>
      <c r="J29" s="34" t="s">
        <v>22</v>
      </c>
      <c r="L29" s="17" t="s">
        <v>70</v>
      </c>
      <c r="M29" s="21" t="s">
        <v>122</v>
      </c>
      <c r="N29" s="17" t="s">
        <v>187</v>
      </c>
    </row>
    <row r="30" spans="1:14" s="13" customFormat="1" ht="48.75">
      <c r="A30" s="34">
        <v>28</v>
      </c>
      <c r="B30" s="39">
        <v>41745</v>
      </c>
      <c r="C30" s="27" t="s">
        <v>71</v>
      </c>
      <c r="D30" s="17" t="str">
        <f t="shared" si="1"/>
        <v>弁当</v>
      </c>
      <c r="E30" s="51" t="str">
        <f t="shared" si="4"/>
        <v>煮物（豚切り落とし、ニンジン、れんこん、たけのこ）、シュウマイ、唐揚げ、ポテトサラダ等</v>
      </c>
      <c r="F30" s="17" t="str">
        <f t="shared" si="2"/>
        <v>ウエルシュ菌</v>
      </c>
      <c r="G30" s="28" t="s">
        <v>205</v>
      </c>
      <c r="H30" s="42">
        <v>12</v>
      </c>
      <c r="I30" s="42">
        <v>19</v>
      </c>
      <c r="J30" s="34" t="s">
        <v>30</v>
      </c>
      <c r="L30" s="17" t="s">
        <v>39</v>
      </c>
      <c r="M30" s="21" t="s">
        <v>123</v>
      </c>
      <c r="N30" s="17" t="s">
        <v>191</v>
      </c>
    </row>
    <row r="31" spans="1:14" s="11" customFormat="1" ht="39" customHeight="1">
      <c r="A31" s="34">
        <v>29</v>
      </c>
      <c r="B31" s="39">
        <v>41746</v>
      </c>
      <c r="C31" s="27" t="s">
        <v>56</v>
      </c>
      <c r="D31" s="17" t="str">
        <f t="shared" si="1"/>
        <v>生鶏肉及び鶏内臓肉を含む宴会料理</v>
      </c>
      <c r="E31" s="51" t="str">
        <f t="shared" si="4"/>
        <v>鶏レバー（未加熱）、鶏刺身、おにぎり、赤だし、カキフライ他</v>
      </c>
      <c r="F31" s="17" t="str">
        <f t="shared" si="2"/>
        <v>カンピロバクター</v>
      </c>
      <c r="G31" s="28" t="s">
        <v>204</v>
      </c>
      <c r="H31" s="42">
        <v>13</v>
      </c>
      <c r="I31" s="42">
        <v>33</v>
      </c>
      <c r="J31" s="34" t="s">
        <v>12</v>
      </c>
      <c r="L31" s="17" t="s">
        <v>72</v>
      </c>
      <c r="M31" s="21" t="s">
        <v>124</v>
      </c>
      <c r="N31" s="17" t="s">
        <v>189</v>
      </c>
    </row>
    <row r="32" spans="1:14" s="12" customFormat="1" ht="39" customHeight="1">
      <c r="A32" s="34">
        <v>30</v>
      </c>
      <c r="B32" s="39">
        <v>41748</v>
      </c>
      <c r="C32" s="27" t="s">
        <v>56</v>
      </c>
      <c r="D32" s="17" t="str">
        <f t="shared" si="1"/>
        <v>にぎり寿司</v>
      </c>
      <c r="E32" s="51" t="str">
        <f t="shared" si="4"/>
        <v/>
      </c>
      <c r="F32" s="17" t="str">
        <f t="shared" si="2"/>
        <v>ノロウイルス</v>
      </c>
      <c r="G32" s="28" t="s">
        <v>200</v>
      </c>
      <c r="H32" s="42">
        <v>82</v>
      </c>
      <c r="I32" s="42">
        <v>457</v>
      </c>
      <c r="J32" s="34" t="s">
        <v>12</v>
      </c>
      <c r="L32" s="17" t="s">
        <v>73</v>
      </c>
      <c r="M32" s="21"/>
      <c r="N32" s="17" t="s">
        <v>188</v>
      </c>
    </row>
    <row r="33" spans="1:15" s="12" customFormat="1" ht="39" customHeight="1">
      <c r="A33" s="35">
        <v>31</v>
      </c>
      <c r="B33" s="39">
        <v>41752</v>
      </c>
      <c r="C33" s="27" t="s">
        <v>18</v>
      </c>
      <c r="D33" s="17" t="str">
        <f t="shared" si="1"/>
        <v>不明</v>
      </c>
      <c r="E33" s="51" t="str">
        <f t="shared" si="4"/>
        <v>ブリの刺身、刺身の盛り合わせ（ブリ、サバ、マグロ、サケ等）</v>
      </c>
      <c r="F33" s="17" t="str">
        <f t="shared" si="2"/>
        <v>アニサキス</v>
      </c>
      <c r="G33" s="28" t="s">
        <v>240</v>
      </c>
      <c r="H33" s="42">
        <v>1</v>
      </c>
      <c r="I33" s="42">
        <v>4</v>
      </c>
      <c r="J33" s="34" t="s">
        <v>30</v>
      </c>
      <c r="L33" s="17" t="s">
        <v>18</v>
      </c>
      <c r="M33" s="21" t="s">
        <v>125</v>
      </c>
      <c r="N33" s="17" t="s">
        <v>187</v>
      </c>
    </row>
    <row r="34" spans="1:15" s="14" customFormat="1" ht="39" customHeight="1">
      <c r="A34" s="34">
        <v>32</v>
      </c>
      <c r="B34" s="39">
        <v>41759</v>
      </c>
      <c r="C34" s="27" t="s">
        <v>56</v>
      </c>
      <c r="D34" s="17" t="str">
        <f t="shared" si="1"/>
        <v>鶏肉料理</v>
      </c>
      <c r="E34" s="51" t="str">
        <f t="shared" si="4"/>
        <v>生親子丼（米飯に鳥ササミ湯引きスライス、生卵、天カスを載せたもの）、焼鳥類</v>
      </c>
      <c r="F34" s="17" t="str">
        <f t="shared" si="2"/>
        <v>カンピロバクター</v>
      </c>
      <c r="G34" s="28" t="s">
        <v>201</v>
      </c>
      <c r="H34" s="42">
        <v>9</v>
      </c>
      <c r="I34" s="42">
        <v>10</v>
      </c>
      <c r="J34" s="34" t="s">
        <v>21</v>
      </c>
      <c r="L34" s="17" t="s">
        <v>74</v>
      </c>
      <c r="M34" s="21" t="s">
        <v>126</v>
      </c>
      <c r="N34" s="17" t="s">
        <v>189</v>
      </c>
    </row>
    <row r="35" spans="1:15" s="11" customFormat="1" ht="39" customHeight="1">
      <c r="A35" s="34">
        <v>33</v>
      </c>
      <c r="B35" s="39">
        <v>41774</v>
      </c>
      <c r="C35" s="27" t="s">
        <v>56</v>
      </c>
      <c r="D35" s="17" t="str">
        <f t="shared" si="1"/>
        <v>会食料理</v>
      </c>
      <c r="E35" s="51" t="str">
        <f t="shared" si="4"/>
        <v>鶏むね肉のカルパッチョ、サラダ、ミックス焼き（鶏もも肉、せせり、軟骨を含む）他</v>
      </c>
      <c r="F35" s="17" t="str">
        <f t="shared" si="2"/>
        <v>カンピロバクター</v>
      </c>
      <c r="G35" s="28" t="s">
        <v>204</v>
      </c>
      <c r="H35" s="42">
        <v>7</v>
      </c>
      <c r="I35" s="42">
        <v>13</v>
      </c>
      <c r="J35" s="34" t="s">
        <v>206</v>
      </c>
      <c r="L35" s="17" t="s">
        <v>32</v>
      </c>
      <c r="M35" s="21" t="s">
        <v>127</v>
      </c>
      <c r="N35" s="17" t="s">
        <v>189</v>
      </c>
    </row>
    <row r="36" spans="1:15" s="12" customFormat="1" ht="39" customHeight="1">
      <c r="A36" s="34">
        <v>34</v>
      </c>
      <c r="B36" s="39">
        <v>42148</v>
      </c>
      <c r="C36" s="27" t="s">
        <v>56</v>
      </c>
      <c r="D36" s="17" t="str">
        <f t="shared" si="1"/>
        <v>ササミの炙りたたきを含む会食料理</v>
      </c>
      <c r="E36" s="51" t="str">
        <f t="shared" si="4"/>
        <v>ササミの炙りたたき、鶏胸肉の昆布〆、焼鳥他</v>
      </c>
      <c r="F36" s="17" t="str">
        <f t="shared" si="2"/>
        <v>カンピロバクター</v>
      </c>
      <c r="G36" s="28" t="s">
        <v>201</v>
      </c>
      <c r="H36" s="42">
        <v>3</v>
      </c>
      <c r="I36" s="42">
        <v>5</v>
      </c>
      <c r="J36" s="34" t="s">
        <v>13</v>
      </c>
      <c r="L36" s="17" t="s">
        <v>75</v>
      </c>
      <c r="M36" s="21" t="s">
        <v>128</v>
      </c>
      <c r="N36" s="17" t="s">
        <v>189</v>
      </c>
    </row>
    <row r="37" spans="1:15" s="12" customFormat="1" ht="39" customHeight="1">
      <c r="A37" s="34">
        <v>35</v>
      </c>
      <c r="B37" s="39">
        <v>41792</v>
      </c>
      <c r="C37" s="27" t="s">
        <v>56</v>
      </c>
      <c r="D37" s="17" t="str">
        <f t="shared" si="1"/>
        <v>そうざい類</v>
      </c>
      <c r="E37" s="51" t="str">
        <f t="shared" si="4"/>
        <v>４種弁当（ハンバーグ、唐揚げ、コロッケ、マカロニグラタン、米飯（白米））</v>
      </c>
      <c r="F37" s="17" t="str">
        <f t="shared" si="2"/>
        <v>黄色ブドウ球菌</v>
      </c>
      <c r="G37" s="58" t="s">
        <v>243</v>
      </c>
      <c r="H37" s="42">
        <v>3</v>
      </c>
      <c r="I37" s="42">
        <v>3</v>
      </c>
      <c r="J37" s="34" t="s">
        <v>21</v>
      </c>
      <c r="L37" s="17" t="s">
        <v>76</v>
      </c>
      <c r="M37" s="21" t="s">
        <v>129</v>
      </c>
      <c r="N37" s="17" t="s">
        <v>48</v>
      </c>
      <c r="O37" s="17" t="s">
        <v>207</v>
      </c>
    </row>
    <row r="38" spans="1:15" s="12" customFormat="1" ht="39" customHeight="1">
      <c r="A38" s="34">
        <v>36</v>
      </c>
      <c r="B38" s="39">
        <v>41800</v>
      </c>
      <c r="C38" s="27" t="s">
        <v>77</v>
      </c>
      <c r="D38" s="17" t="str">
        <f t="shared" si="1"/>
        <v>魚介類の刺身を含む会食料理</v>
      </c>
      <c r="E38" s="51" t="str">
        <f t="shared" si="4"/>
        <v>炙りシメサバ他</v>
      </c>
      <c r="F38" s="17" t="str">
        <f t="shared" si="2"/>
        <v>アニサキス</v>
      </c>
      <c r="G38" s="28" t="s">
        <v>251</v>
      </c>
      <c r="H38" s="42">
        <v>1</v>
      </c>
      <c r="I38" s="42">
        <v>4</v>
      </c>
      <c r="J38" s="34" t="s">
        <v>22</v>
      </c>
      <c r="L38" s="17" t="s">
        <v>78</v>
      </c>
      <c r="M38" s="21" t="s">
        <v>130</v>
      </c>
      <c r="N38" s="17" t="s">
        <v>187</v>
      </c>
    </row>
    <row r="39" spans="1:15" s="12" customFormat="1" ht="39" customHeight="1">
      <c r="A39" s="35">
        <v>37</v>
      </c>
      <c r="B39" s="39">
        <v>41801</v>
      </c>
      <c r="C39" s="27" t="s">
        <v>56</v>
      </c>
      <c r="D39" s="17" t="str">
        <f t="shared" si="1"/>
        <v>会食料理</v>
      </c>
      <c r="E39" s="21" t="s">
        <v>131</v>
      </c>
      <c r="F39" s="17" t="str">
        <f t="shared" si="2"/>
        <v>カンピロバクター</v>
      </c>
      <c r="G39" s="28" t="s">
        <v>201</v>
      </c>
      <c r="H39" s="42">
        <v>2</v>
      </c>
      <c r="I39" s="42">
        <v>3</v>
      </c>
      <c r="J39" s="34" t="s">
        <v>7</v>
      </c>
      <c r="L39" s="17" t="s">
        <v>32</v>
      </c>
      <c r="M39" s="21" t="s">
        <v>131</v>
      </c>
      <c r="N39" s="17" t="s">
        <v>189</v>
      </c>
    </row>
    <row r="40" spans="1:15" s="12" customFormat="1" ht="39" customHeight="1">
      <c r="A40" s="34">
        <v>38</v>
      </c>
      <c r="B40" s="39">
        <v>41804</v>
      </c>
      <c r="C40" s="27" t="s">
        <v>79</v>
      </c>
      <c r="D40" s="17" t="str">
        <f t="shared" si="1"/>
        <v>調理実習の食事</v>
      </c>
      <c r="E40" s="51" t="str">
        <f>DBCS(M40)</f>
        <v/>
      </c>
      <c r="F40" s="17" t="str">
        <f t="shared" si="2"/>
        <v>カンピロバクター</v>
      </c>
      <c r="G40" s="28" t="s">
        <v>201</v>
      </c>
      <c r="H40" s="42">
        <v>10</v>
      </c>
      <c r="I40" s="42">
        <v>31</v>
      </c>
      <c r="J40" s="34" t="s">
        <v>33</v>
      </c>
      <c r="L40" s="17" t="s">
        <v>36</v>
      </c>
      <c r="M40" s="21"/>
      <c r="N40" s="17" t="s">
        <v>189</v>
      </c>
    </row>
    <row r="41" spans="1:15" s="12" customFormat="1" ht="39" customHeight="1">
      <c r="A41" s="34">
        <v>39</v>
      </c>
      <c r="B41" s="39">
        <v>41805</v>
      </c>
      <c r="C41" s="27" t="s">
        <v>56</v>
      </c>
      <c r="D41" s="17" t="str">
        <f t="shared" ref="D41:D72" si="5">DBCS(L41)</f>
        <v>飲食店の食事</v>
      </c>
      <c r="E41" s="51" t="str">
        <f>DBCS(M41)</f>
        <v>豚レバテキ、ガツ刺し、ささみわさび等</v>
      </c>
      <c r="F41" s="17" t="str">
        <f t="shared" si="2"/>
        <v>サルモネラ</v>
      </c>
      <c r="G41" s="28" t="s">
        <v>208</v>
      </c>
      <c r="H41" s="42">
        <v>2</v>
      </c>
      <c r="I41" s="42">
        <v>4</v>
      </c>
      <c r="J41" s="34" t="s">
        <v>26</v>
      </c>
      <c r="L41" s="17" t="s">
        <v>29</v>
      </c>
      <c r="M41" s="21" t="s">
        <v>132</v>
      </c>
      <c r="N41" s="17" t="s">
        <v>192</v>
      </c>
    </row>
    <row r="42" spans="1:15" s="12" customFormat="1" ht="39" customHeight="1">
      <c r="A42" s="34">
        <v>40</v>
      </c>
      <c r="B42" s="39">
        <v>41806</v>
      </c>
      <c r="C42" s="27" t="s">
        <v>28</v>
      </c>
      <c r="D42" s="17" t="str">
        <f t="shared" si="5"/>
        <v>たらこスパゲティ</v>
      </c>
      <c r="E42" s="51" t="str">
        <f>DBCS(M42)</f>
        <v>たらこスパゲティ</v>
      </c>
      <c r="F42" s="59" t="s">
        <v>244</v>
      </c>
      <c r="G42" s="28" t="s">
        <v>225</v>
      </c>
      <c r="H42" s="42">
        <v>5</v>
      </c>
      <c r="I42" s="42">
        <v>6</v>
      </c>
      <c r="J42" s="34" t="s">
        <v>33</v>
      </c>
      <c r="L42" s="17" t="s">
        <v>80</v>
      </c>
      <c r="M42" s="21" t="s">
        <v>133</v>
      </c>
      <c r="N42" s="17" t="s">
        <v>193</v>
      </c>
      <c r="O42" s="17" t="s">
        <v>209</v>
      </c>
    </row>
    <row r="43" spans="1:15" s="12" customFormat="1" ht="39" customHeight="1">
      <c r="A43" s="34">
        <v>41</v>
      </c>
      <c r="B43" s="39">
        <v>41808</v>
      </c>
      <c r="C43" s="27" t="s">
        <v>56</v>
      </c>
      <c r="D43" s="17" t="str">
        <f t="shared" si="5"/>
        <v>親子丼弁当</v>
      </c>
      <c r="E43" s="51" t="str">
        <f>DBCS(M43)</f>
        <v>親子丼弁当</v>
      </c>
      <c r="F43" s="17" t="str">
        <f t="shared" ref="F43:F74" si="6">DBCS(N43)</f>
        <v>サルモネラ</v>
      </c>
      <c r="G43" s="28" t="s">
        <v>226</v>
      </c>
      <c r="H43" s="42">
        <v>5</v>
      </c>
      <c r="I43" s="42">
        <v>18</v>
      </c>
      <c r="J43" s="34" t="s">
        <v>20</v>
      </c>
      <c r="L43" s="17" t="s">
        <v>81</v>
      </c>
      <c r="M43" s="21" t="s">
        <v>134</v>
      </c>
      <c r="N43" s="17" t="s">
        <v>192</v>
      </c>
    </row>
    <row r="44" spans="1:15" s="12" customFormat="1" ht="39" customHeight="1">
      <c r="A44" s="34">
        <v>42</v>
      </c>
      <c r="B44" s="39">
        <v>41811</v>
      </c>
      <c r="C44" s="27" t="s">
        <v>56</v>
      </c>
      <c r="D44" s="17" t="str">
        <f t="shared" si="5"/>
        <v>生鶏卵</v>
      </c>
      <c r="E44" s="51" t="str">
        <f>DBCS(M44)</f>
        <v>棒ラーメンサラダ（生卵有）他</v>
      </c>
      <c r="F44" s="17" t="str">
        <f t="shared" si="6"/>
        <v>サルモネラ</v>
      </c>
      <c r="G44" s="28" t="s">
        <v>27</v>
      </c>
      <c r="H44" s="42">
        <v>4</v>
      </c>
      <c r="I44" s="42">
        <v>4</v>
      </c>
      <c r="J44" s="34" t="s">
        <v>12</v>
      </c>
      <c r="L44" s="17" t="s">
        <v>37</v>
      </c>
      <c r="M44" s="21" t="s">
        <v>135</v>
      </c>
      <c r="N44" s="17" t="s">
        <v>192</v>
      </c>
    </row>
    <row r="45" spans="1:15" s="12" customFormat="1" ht="48.75">
      <c r="A45" s="35">
        <v>43</v>
      </c>
      <c r="B45" s="39">
        <v>41814</v>
      </c>
      <c r="C45" s="27" t="s">
        <v>56</v>
      </c>
      <c r="D45" s="17" t="str">
        <f t="shared" si="5"/>
        <v>飲食店の食事</v>
      </c>
      <c r="E45" s="21" t="s">
        <v>245</v>
      </c>
      <c r="F45" s="17" t="str">
        <f t="shared" si="6"/>
        <v>ノロウイルス、サポウイルス</v>
      </c>
      <c r="G45" s="28" t="s">
        <v>202</v>
      </c>
      <c r="H45" s="42">
        <v>23</v>
      </c>
      <c r="I45" s="42">
        <v>36</v>
      </c>
      <c r="J45" s="34" t="s">
        <v>12</v>
      </c>
      <c r="L45" s="17" t="s">
        <v>29</v>
      </c>
      <c r="M45" s="21" t="s">
        <v>136</v>
      </c>
      <c r="N45" s="17" t="s">
        <v>194</v>
      </c>
    </row>
    <row r="46" spans="1:15" s="12" customFormat="1" ht="39" customHeight="1">
      <c r="A46" s="34">
        <v>44</v>
      </c>
      <c r="B46" s="39">
        <v>41826</v>
      </c>
      <c r="C46" s="27" t="s">
        <v>56</v>
      </c>
      <c r="D46" s="17" t="str">
        <f t="shared" si="5"/>
        <v>飲食店の食事</v>
      </c>
      <c r="E46" s="51" t="str">
        <f t="shared" ref="E46:E77" si="7">DBCS(M46)</f>
        <v>レバー、ハツ、チキン南蛮、ホルモンのスタミナ焼き等</v>
      </c>
      <c r="F46" s="17" t="str">
        <f t="shared" si="6"/>
        <v>カンピロバクター</v>
      </c>
      <c r="G46" s="28" t="s">
        <v>204</v>
      </c>
      <c r="H46" s="42">
        <v>2</v>
      </c>
      <c r="I46" s="42">
        <v>3</v>
      </c>
      <c r="J46" s="34" t="s">
        <v>30</v>
      </c>
      <c r="L46" s="17" t="s">
        <v>29</v>
      </c>
      <c r="M46" s="21" t="s">
        <v>137</v>
      </c>
      <c r="N46" s="17" t="s">
        <v>189</v>
      </c>
    </row>
    <row r="47" spans="1:15" s="12" customFormat="1" ht="87.75">
      <c r="A47" s="34">
        <v>45</v>
      </c>
      <c r="B47" s="39">
        <v>42194</v>
      </c>
      <c r="C47" s="27" t="s">
        <v>82</v>
      </c>
      <c r="D47" s="17" t="str">
        <f t="shared" si="5"/>
        <v>給食</v>
      </c>
      <c r="E47" s="51" t="str">
        <f t="shared" si="7"/>
        <v>肉じゃが、キムチもやし、クリームシチュー、春雨サラダ、味付け肉団子、刻みキャベツ、マカロニサラダ、ビーフ生姜風煮、海草サラダ、さば味噌煮、シルバーサラダ、のり佃煮等</v>
      </c>
      <c r="F47" s="17" t="str">
        <f t="shared" si="6"/>
        <v>不明</v>
      </c>
      <c r="G47" s="28"/>
      <c r="H47" s="42">
        <v>40</v>
      </c>
      <c r="I47" s="42">
        <v>174</v>
      </c>
      <c r="J47" s="34" t="s">
        <v>41</v>
      </c>
      <c r="L47" s="17" t="s">
        <v>31</v>
      </c>
      <c r="M47" s="21" t="s">
        <v>138</v>
      </c>
      <c r="N47" s="17" t="s">
        <v>18</v>
      </c>
    </row>
    <row r="48" spans="1:15" s="12" customFormat="1" ht="39" customHeight="1">
      <c r="A48" s="34">
        <v>46</v>
      </c>
      <c r="B48" s="39">
        <v>41840</v>
      </c>
      <c r="C48" s="27" t="s">
        <v>56</v>
      </c>
      <c r="D48" s="17" t="str">
        <f t="shared" si="5"/>
        <v>とりわさを含む会食料理</v>
      </c>
      <c r="E48" s="51" t="str">
        <f t="shared" si="7"/>
        <v>焼鳥もも、うなぎ肝やき、とりわさ、焼鳥丼等</v>
      </c>
      <c r="F48" s="17" t="str">
        <f t="shared" si="6"/>
        <v>カンピロバクター</v>
      </c>
      <c r="G48" s="28" t="s">
        <v>204</v>
      </c>
      <c r="H48" s="42">
        <v>8</v>
      </c>
      <c r="I48" s="42">
        <v>16</v>
      </c>
      <c r="J48" s="34" t="s">
        <v>19</v>
      </c>
      <c r="L48" s="17" t="s">
        <v>83</v>
      </c>
      <c r="M48" s="21" t="s">
        <v>139</v>
      </c>
      <c r="N48" s="17" t="s">
        <v>189</v>
      </c>
    </row>
    <row r="49" spans="1:15" s="12" customFormat="1" ht="39" customHeight="1">
      <c r="A49" s="34">
        <v>47</v>
      </c>
      <c r="B49" s="39">
        <v>41841</v>
      </c>
      <c r="C49" s="27" t="s">
        <v>56</v>
      </c>
      <c r="D49" s="17" t="str">
        <f t="shared" si="5"/>
        <v>会食料理</v>
      </c>
      <c r="E49" s="51" t="str">
        <f t="shared" si="7"/>
        <v>和牛たたき、地鶏たたきのカルパッチョ、しらすサラダ等</v>
      </c>
      <c r="F49" s="17" t="str">
        <f t="shared" si="6"/>
        <v>カンピロバクター</v>
      </c>
      <c r="G49" s="28" t="s">
        <v>201</v>
      </c>
      <c r="H49" s="42">
        <v>3</v>
      </c>
      <c r="I49" s="42">
        <v>5</v>
      </c>
      <c r="J49" s="34" t="s">
        <v>14</v>
      </c>
      <c r="L49" s="18" t="s">
        <v>32</v>
      </c>
      <c r="M49" s="21" t="s">
        <v>140</v>
      </c>
      <c r="N49" s="17" t="s">
        <v>189</v>
      </c>
    </row>
    <row r="50" spans="1:15" s="13" customFormat="1" ht="39" customHeight="1">
      <c r="A50" s="34">
        <v>48</v>
      </c>
      <c r="B50" s="39">
        <v>41842</v>
      </c>
      <c r="C50" s="27" t="s">
        <v>56</v>
      </c>
      <c r="D50" s="17" t="str">
        <f t="shared" si="5"/>
        <v>生鶏卵を含む食事</v>
      </c>
      <c r="E50" s="51" t="str">
        <f t="shared" si="7"/>
        <v>地どり肝串（生卵付き）、鶏炭火焼き、牛ホルモン炭火焼他</v>
      </c>
      <c r="F50" s="17" t="str">
        <f t="shared" si="6"/>
        <v>サルモネラ</v>
      </c>
      <c r="G50" s="28" t="s">
        <v>210</v>
      </c>
      <c r="H50" s="42">
        <v>1</v>
      </c>
      <c r="I50" s="42">
        <v>1</v>
      </c>
      <c r="J50" s="34" t="s">
        <v>24</v>
      </c>
      <c r="L50" s="17" t="s">
        <v>84</v>
      </c>
      <c r="M50" s="21" t="s">
        <v>141</v>
      </c>
      <c r="N50" s="17" t="s">
        <v>192</v>
      </c>
    </row>
    <row r="51" spans="1:15" s="11" customFormat="1" ht="39" customHeight="1">
      <c r="A51" s="35">
        <v>49</v>
      </c>
      <c r="B51" s="39">
        <v>41844</v>
      </c>
      <c r="C51" s="27" t="s">
        <v>58</v>
      </c>
      <c r="D51" s="17" t="str">
        <f t="shared" si="5"/>
        <v>寿司</v>
      </c>
      <c r="E51" s="51" t="str">
        <f t="shared" si="7"/>
        <v>寿司（サバ、スズキ、大トロ、イカ等）他</v>
      </c>
      <c r="F51" s="17" t="str">
        <f t="shared" si="6"/>
        <v>アニサキス</v>
      </c>
      <c r="G51" s="28" t="s">
        <v>240</v>
      </c>
      <c r="H51" s="42">
        <v>1</v>
      </c>
      <c r="I51" s="42">
        <v>1</v>
      </c>
      <c r="J51" s="34" t="s">
        <v>26</v>
      </c>
      <c r="L51" s="17" t="s">
        <v>51</v>
      </c>
      <c r="M51" s="21" t="s">
        <v>142</v>
      </c>
      <c r="N51" s="17" t="s">
        <v>187</v>
      </c>
    </row>
    <row r="52" spans="1:15" s="12" customFormat="1" ht="39" customHeight="1">
      <c r="A52" s="34">
        <v>50</v>
      </c>
      <c r="B52" s="39">
        <v>41846</v>
      </c>
      <c r="C52" s="27" t="s">
        <v>56</v>
      </c>
      <c r="D52" s="17" t="str">
        <f t="shared" si="5"/>
        <v>おにぎり</v>
      </c>
      <c r="E52" s="51" t="str">
        <f t="shared" si="7"/>
        <v>おにぎり（シャケ、コンブ、スジコ、焼タラコ）</v>
      </c>
      <c r="F52" s="59" t="str">
        <f t="shared" si="6"/>
        <v>黄色ブドウ球菌</v>
      </c>
      <c r="G52" s="58" t="s">
        <v>246</v>
      </c>
      <c r="H52" s="42">
        <v>3</v>
      </c>
      <c r="I52" s="42">
        <v>3</v>
      </c>
      <c r="J52" s="34" t="s">
        <v>47</v>
      </c>
      <c r="L52" s="17" t="s">
        <v>85</v>
      </c>
      <c r="M52" s="21" t="s">
        <v>143</v>
      </c>
      <c r="N52" s="17" t="s">
        <v>48</v>
      </c>
      <c r="O52" s="17" t="s">
        <v>211</v>
      </c>
    </row>
    <row r="53" spans="1:15" s="12" customFormat="1" ht="39" customHeight="1">
      <c r="A53" s="34">
        <v>51</v>
      </c>
      <c r="B53" s="39">
        <v>41846</v>
      </c>
      <c r="C53" s="27" t="s">
        <v>56</v>
      </c>
      <c r="D53" s="17" t="str">
        <f t="shared" si="5"/>
        <v>生鶏卵</v>
      </c>
      <c r="E53" s="51" t="str">
        <f t="shared" si="7"/>
        <v>ちりめんおろし（生卵有）、地鶏炭火焼、地鶏胸たたき他</v>
      </c>
      <c r="F53" s="17" t="str">
        <f t="shared" si="6"/>
        <v>サルモネラ</v>
      </c>
      <c r="G53" s="28" t="s">
        <v>27</v>
      </c>
      <c r="H53" s="42">
        <v>3</v>
      </c>
      <c r="I53" s="42">
        <v>4</v>
      </c>
      <c r="J53" s="34" t="s">
        <v>12</v>
      </c>
      <c r="L53" s="17" t="s">
        <v>37</v>
      </c>
      <c r="M53" s="21" t="s">
        <v>144</v>
      </c>
      <c r="N53" s="17" t="s">
        <v>192</v>
      </c>
    </row>
    <row r="54" spans="1:15" s="12" customFormat="1" ht="58.5">
      <c r="A54" s="34">
        <v>52</v>
      </c>
      <c r="B54" s="39">
        <v>41846</v>
      </c>
      <c r="C54" s="27" t="s">
        <v>60</v>
      </c>
      <c r="D54" s="17" t="str">
        <f t="shared" si="5"/>
        <v>おにぎり</v>
      </c>
      <c r="E54" s="51" t="str">
        <f t="shared" si="7"/>
        <v>おにぎり（しゃけ、ウインナー、辛子明太子、こんぶ）、卵焼き、ハンバーグ、たくあん、海老フライ、コロッケ、きんぴら）</v>
      </c>
      <c r="F54" s="17" t="str">
        <f t="shared" si="6"/>
        <v>セレウス菌</v>
      </c>
      <c r="G54" s="28" t="s">
        <v>227</v>
      </c>
      <c r="H54" s="42">
        <v>8</v>
      </c>
      <c r="I54" s="42">
        <v>30</v>
      </c>
      <c r="J54" s="34" t="s">
        <v>21</v>
      </c>
      <c r="L54" s="17" t="s">
        <v>85</v>
      </c>
      <c r="M54" s="21" t="s">
        <v>252</v>
      </c>
      <c r="N54" s="17" t="s">
        <v>195</v>
      </c>
    </row>
    <row r="55" spans="1:15" s="12" customFormat="1" ht="39" customHeight="1">
      <c r="A55" s="34">
        <v>53</v>
      </c>
      <c r="B55" s="39">
        <v>41848</v>
      </c>
      <c r="C55" s="27" t="s">
        <v>56</v>
      </c>
      <c r="D55" s="17" t="str">
        <f t="shared" si="5"/>
        <v>鶏内臓肉を含む食事</v>
      </c>
      <c r="E55" s="51" t="str">
        <f t="shared" si="7"/>
        <v>砂肝の刺身、バカ盛りからあげ、串皮、串せせり、串さんかく、つくね他</v>
      </c>
      <c r="F55" s="17" t="str">
        <f t="shared" si="6"/>
        <v>カンピロバクター</v>
      </c>
      <c r="G55" s="28" t="s">
        <v>212</v>
      </c>
      <c r="H55" s="43">
        <v>2</v>
      </c>
      <c r="I55" s="43">
        <v>3</v>
      </c>
      <c r="J55" s="34" t="s">
        <v>12</v>
      </c>
      <c r="L55" s="17" t="s">
        <v>86</v>
      </c>
      <c r="M55" s="21" t="s">
        <v>221</v>
      </c>
      <c r="N55" s="17" t="s">
        <v>189</v>
      </c>
    </row>
    <row r="56" spans="1:15" s="12" customFormat="1" ht="39" customHeight="1">
      <c r="A56" s="34">
        <v>54</v>
      </c>
      <c r="B56" s="39">
        <v>41861</v>
      </c>
      <c r="C56" s="27" t="s">
        <v>56</v>
      </c>
      <c r="D56" s="17" t="str">
        <f t="shared" si="5"/>
        <v>会食料理</v>
      </c>
      <c r="E56" s="51" t="str">
        <f t="shared" si="7"/>
        <v>鶏刺し、鶏レバー他</v>
      </c>
      <c r="F56" s="17" t="str">
        <f t="shared" si="6"/>
        <v>カンピロバクター</v>
      </c>
      <c r="G56" s="28" t="s">
        <v>212</v>
      </c>
      <c r="H56" s="42">
        <v>3</v>
      </c>
      <c r="I56" s="42">
        <v>8</v>
      </c>
      <c r="J56" s="34" t="s">
        <v>7</v>
      </c>
      <c r="L56" s="17" t="s">
        <v>32</v>
      </c>
      <c r="M56" s="21" t="s">
        <v>145</v>
      </c>
      <c r="N56" s="17" t="s">
        <v>189</v>
      </c>
    </row>
    <row r="57" spans="1:15" s="15" customFormat="1" ht="126.75">
      <c r="A57" s="35">
        <v>55</v>
      </c>
      <c r="B57" s="39">
        <v>41866</v>
      </c>
      <c r="C57" s="27" t="s">
        <v>56</v>
      </c>
      <c r="D57" s="17" t="str">
        <f t="shared" si="5"/>
        <v>生サラダ</v>
      </c>
      <c r="E57" s="51" t="str">
        <f t="shared" si="7"/>
        <v xml:space="preserve">【ランチボックス】
カレー（野菜、チキン、マトン、シーフード）、シークカバブ、タンドリーチキン、サフランライス、ナン、サラダ
【その他、飲食店のメニュー】
バターチキンマサラ、チーズナン、スープ、ラッシー、チャイ等
</v>
      </c>
      <c r="F57" s="17" t="str">
        <f t="shared" si="6"/>
        <v>チフス菌</v>
      </c>
      <c r="G57" s="29"/>
      <c r="H57" s="42">
        <v>18</v>
      </c>
      <c r="I57" s="42">
        <v>35</v>
      </c>
      <c r="J57" s="34" t="s">
        <v>12</v>
      </c>
      <c r="L57" s="17" t="s">
        <v>87</v>
      </c>
      <c r="M57" s="21" t="s">
        <v>247</v>
      </c>
      <c r="N57" s="17" t="s">
        <v>50</v>
      </c>
    </row>
    <row r="58" spans="1:15" s="15" customFormat="1" ht="39" customHeight="1">
      <c r="A58" s="34">
        <v>56</v>
      </c>
      <c r="B58" s="39">
        <v>41867</v>
      </c>
      <c r="C58" s="27" t="s">
        <v>56</v>
      </c>
      <c r="D58" s="17" t="str">
        <f t="shared" si="5"/>
        <v>会食料理</v>
      </c>
      <c r="E58" s="51" t="str">
        <f t="shared" si="7"/>
        <v>レバー炙り焼き、つくね他</v>
      </c>
      <c r="F58" s="17" t="str">
        <f t="shared" si="6"/>
        <v>サルモネラ</v>
      </c>
      <c r="G58" s="28" t="s">
        <v>213</v>
      </c>
      <c r="H58" s="42">
        <v>7</v>
      </c>
      <c r="I58" s="42">
        <v>7</v>
      </c>
      <c r="J58" s="34" t="s">
        <v>14</v>
      </c>
      <c r="L58" s="17" t="s">
        <v>32</v>
      </c>
      <c r="M58" s="21" t="s">
        <v>146</v>
      </c>
      <c r="N58" s="17" t="s">
        <v>192</v>
      </c>
    </row>
    <row r="59" spans="1:15" s="15" customFormat="1" ht="39" customHeight="1">
      <c r="A59" s="34">
        <v>57</v>
      </c>
      <c r="B59" s="39">
        <v>41870</v>
      </c>
      <c r="C59" s="27" t="s">
        <v>56</v>
      </c>
      <c r="D59" s="17" t="str">
        <f t="shared" si="5"/>
        <v>飲食店の食事</v>
      </c>
      <c r="E59" s="51" t="str">
        <f t="shared" si="7"/>
        <v>豚カルビ御膳、豚トロ御膳、和牛カルビ御膳、地鶏御膳等</v>
      </c>
      <c r="F59" s="17" t="str">
        <f t="shared" si="6"/>
        <v>腸管出血性大腸菌</v>
      </c>
      <c r="G59" s="28" t="s">
        <v>232</v>
      </c>
      <c r="H59" s="42">
        <v>3</v>
      </c>
      <c r="I59" s="42" t="s">
        <v>18</v>
      </c>
      <c r="J59" s="34" t="s">
        <v>16</v>
      </c>
      <c r="L59" s="17" t="s">
        <v>29</v>
      </c>
      <c r="M59" s="21" t="s">
        <v>147</v>
      </c>
      <c r="N59" s="17" t="s">
        <v>44</v>
      </c>
    </row>
    <row r="60" spans="1:15" s="15" customFormat="1" ht="39" customHeight="1">
      <c r="A60" s="34">
        <v>58</v>
      </c>
      <c r="B60" s="39">
        <v>41871</v>
      </c>
      <c r="C60" s="27" t="s">
        <v>56</v>
      </c>
      <c r="D60" s="17" t="str">
        <f t="shared" si="5"/>
        <v>会食料理</v>
      </c>
      <c r="E60" s="51" t="str">
        <f t="shared" si="7"/>
        <v>鳥刺し、唐揚げ等</v>
      </c>
      <c r="F60" s="17" t="str">
        <f t="shared" si="6"/>
        <v>カンピロバクター</v>
      </c>
      <c r="G60" s="28" t="s">
        <v>201</v>
      </c>
      <c r="H60" s="42">
        <v>21</v>
      </c>
      <c r="I60" s="42">
        <v>39</v>
      </c>
      <c r="J60" s="34" t="s">
        <v>14</v>
      </c>
      <c r="L60" s="17" t="s">
        <v>32</v>
      </c>
      <c r="M60" s="21" t="s">
        <v>148</v>
      </c>
      <c r="N60" s="17" t="s">
        <v>189</v>
      </c>
    </row>
    <row r="61" spans="1:15" s="15" customFormat="1" ht="39" customHeight="1">
      <c r="A61" s="34">
        <v>59</v>
      </c>
      <c r="B61" s="39">
        <v>41879</v>
      </c>
      <c r="C61" s="27" t="s">
        <v>56</v>
      </c>
      <c r="D61" s="17" t="str">
        <f t="shared" si="5"/>
        <v>会席料理</v>
      </c>
      <c r="E61" s="51" t="str">
        <f t="shared" si="7"/>
        <v>焼鳥、サラダ他</v>
      </c>
      <c r="F61" s="17" t="str">
        <f t="shared" si="6"/>
        <v>カンピロバクター</v>
      </c>
      <c r="G61" s="28" t="s">
        <v>201</v>
      </c>
      <c r="H61" s="42">
        <v>14</v>
      </c>
      <c r="I61" s="42">
        <v>20</v>
      </c>
      <c r="J61" s="34" t="s">
        <v>22</v>
      </c>
      <c r="L61" s="17" t="s">
        <v>88</v>
      </c>
      <c r="M61" s="21" t="s">
        <v>149</v>
      </c>
      <c r="N61" s="17" t="s">
        <v>189</v>
      </c>
    </row>
    <row r="62" spans="1:15" s="15" customFormat="1" ht="39" customHeight="1">
      <c r="A62" s="34">
        <v>60</v>
      </c>
      <c r="B62" s="39">
        <v>41881</v>
      </c>
      <c r="C62" s="27" t="s">
        <v>56</v>
      </c>
      <c r="D62" s="17" t="str">
        <f t="shared" si="5"/>
        <v>ヒラメの刺身を含む会食料理</v>
      </c>
      <c r="E62" s="51" t="str">
        <f t="shared" si="7"/>
        <v>お造り（ヒラメ、マグロ、イカ等）、煮物、甘鯛等</v>
      </c>
      <c r="F62" s="17" t="str">
        <f t="shared" si="6"/>
        <v>クドア・セプテンプンクタータ</v>
      </c>
      <c r="G62" s="28"/>
      <c r="H62" s="42">
        <v>9</v>
      </c>
      <c r="I62" s="42">
        <v>17</v>
      </c>
      <c r="J62" s="34" t="s">
        <v>16</v>
      </c>
      <c r="L62" s="17" t="s">
        <v>89</v>
      </c>
      <c r="M62" s="21" t="s">
        <v>150</v>
      </c>
      <c r="N62" s="17" t="s">
        <v>196</v>
      </c>
    </row>
    <row r="63" spans="1:15" s="12" customFormat="1" ht="39" customHeight="1">
      <c r="A63" s="35">
        <v>61</v>
      </c>
      <c r="B63" s="39">
        <v>41881</v>
      </c>
      <c r="C63" s="27" t="s">
        <v>56</v>
      </c>
      <c r="D63" s="17" t="str">
        <f t="shared" si="5"/>
        <v>鶏レバ刺しを含むコース料理</v>
      </c>
      <c r="E63" s="51" t="str">
        <f t="shared" si="7"/>
        <v>鶏レバ刺し、ホルモン焼き、牛モツ鍋他</v>
      </c>
      <c r="F63" s="17" t="str">
        <f t="shared" si="6"/>
        <v>カンピロバクター</v>
      </c>
      <c r="G63" s="28" t="s">
        <v>201</v>
      </c>
      <c r="H63" s="42">
        <v>2</v>
      </c>
      <c r="I63" s="42">
        <v>4</v>
      </c>
      <c r="J63" s="34" t="s">
        <v>47</v>
      </c>
      <c r="L63" s="17" t="s">
        <v>90</v>
      </c>
      <c r="M63" s="21" t="s">
        <v>151</v>
      </c>
      <c r="N63" s="17" t="s">
        <v>189</v>
      </c>
    </row>
    <row r="64" spans="1:15" s="13" customFormat="1" ht="39" customHeight="1">
      <c r="A64" s="34">
        <v>62</v>
      </c>
      <c r="B64" s="39">
        <v>41882</v>
      </c>
      <c r="C64" s="27" t="s">
        <v>56</v>
      </c>
      <c r="D64" s="17" t="str">
        <f t="shared" si="5"/>
        <v>会食料理</v>
      </c>
      <c r="E64" s="51" t="str">
        <f t="shared" si="7"/>
        <v>焼き鳥（レバー、とり皮）、焼き鳥丼、鳥から揚げ、野菜サラダ他</v>
      </c>
      <c r="F64" s="17" t="str">
        <f t="shared" si="6"/>
        <v>カンピロバクター</v>
      </c>
      <c r="G64" s="28" t="s">
        <v>201</v>
      </c>
      <c r="H64" s="42">
        <v>4</v>
      </c>
      <c r="I64" s="42">
        <v>9</v>
      </c>
      <c r="J64" s="34" t="s">
        <v>19</v>
      </c>
      <c r="L64" s="17" t="s">
        <v>32</v>
      </c>
      <c r="M64" s="21" t="s">
        <v>152</v>
      </c>
      <c r="N64" s="17" t="s">
        <v>189</v>
      </c>
    </row>
    <row r="65" spans="1:15" s="11" customFormat="1" ht="39" customHeight="1">
      <c r="A65" s="34">
        <v>63</v>
      </c>
      <c r="B65" s="39">
        <v>41883</v>
      </c>
      <c r="C65" s="27" t="s">
        <v>56</v>
      </c>
      <c r="D65" s="17" t="str">
        <f t="shared" si="5"/>
        <v>ヒラメの刺身を含む宴会料理</v>
      </c>
      <c r="E65" s="51" t="str">
        <f t="shared" si="7"/>
        <v>ヒラメの刺身他</v>
      </c>
      <c r="F65" s="17" t="str">
        <f t="shared" si="6"/>
        <v>不明</v>
      </c>
      <c r="G65" s="28"/>
      <c r="H65" s="42">
        <v>12</v>
      </c>
      <c r="I65" s="42">
        <v>20</v>
      </c>
      <c r="J65" s="34" t="s">
        <v>12</v>
      </c>
      <c r="L65" s="17" t="s">
        <v>91</v>
      </c>
      <c r="M65" s="21" t="s">
        <v>153</v>
      </c>
      <c r="N65" s="17" t="s">
        <v>18</v>
      </c>
    </row>
    <row r="66" spans="1:15" s="11" customFormat="1" ht="48.75">
      <c r="A66" s="34">
        <v>64</v>
      </c>
      <c r="B66" s="39">
        <v>41883</v>
      </c>
      <c r="C66" s="27" t="s">
        <v>56</v>
      </c>
      <c r="D66" s="17" t="str">
        <f t="shared" si="5"/>
        <v>会席料理</v>
      </c>
      <c r="E66" s="51" t="str">
        <f t="shared" si="7"/>
        <v>鳥串焼き（ねぎ間、つくね卵、手羽塩、うずら卵、ささみ、レバー、モモ、ハツ、砂肝、鶏皮）、飲料</v>
      </c>
      <c r="F66" s="17" t="str">
        <f t="shared" si="6"/>
        <v>カンピロバクター</v>
      </c>
      <c r="G66" s="28" t="s">
        <v>201</v>
      </c>
      <c r="H66" s="42">
        <v>3</v>
      </c>
      <c r="I66" s="42">
        <v>4</v>
      </c>
      <c r="J66" s="34" t="s">
        <v>22</v>
      </c>
      <c r="L66" s="17" t="s">
        <v>88</v>
      </c>
      <c r="M66" s="21" t="s">
        <v>154</v>
      </c>
      <c r="N66" s="17" t="s">
        <v>189</v>
      </c>
    </row>
    <row r="67" spans="1:15" s="12" customFormat="1" ht="39" customHeight="1">
      <c r="A67" s="34">
        <v>65</v>
      </c>
      <c r="B67" s="39">
        <v>41887</v>
      </c>
      <c r="C67" s="27" t="s">
        <v>18</v>
      </c>
      <c r="D67" s="17" t="str">
        <f t="shared" si="5"/>
        <v>不明</v>
      </c>
      <c r="E67" s="51" t="str">
        <f t="shared" si="7"/>
        <v/>
      </c>
      <c r="F67" s="17" t="str">
        <f t="shared" si="6"/>
        <v>サルモネラ</v>
      </c>
      <c r="G67" s="28" t="s">
        <v>224</v>
      </c>
      <c r="H67" s="42">
        <v>1</v>
      </c>
      <c r="I67" s="42">
        <v>1</v>
      </c>
      <c r="J67" s="34" t="s">
        <v>25</v>
      </c>
      <c r="L67" s="17" t="s">
        <v>18</v>
      </c>
      <c r="M67" s="21"/>
      <c r="N67" s="17" t="s">
        <v>192</v>
      </c>
    </row>
    <row r="68" spans="1:15" s="12" customFormat="1" ht="39" customHeight="1">
      <c r="A68" s="34">
        <v>66</v>
      </c>
      <c r="B68" s="39">
        <v>41888</v>
      </c>
      <c r="C68" s="27" t="s">
        <v>56</v>
      </c>
      <c r="D68" s="17" t="str">
        <f t="shared" si="5"/>
        <v>ヒラメの刺身</v>
      </c>
      <c r="E68" s="51" t="str">
        <f t="shared" si="7"/>
        <v>ヒラメ刺身他</v>
      </c>
      <c r="F68" s="17" t="str">
        <f t="shared" si="6"/>
        <v>クドア・セプテンプンクタータ</v>
      </c>
      <c r="G68" s="28"/>
      <c r="H68" s="42">
        <v>15</v>
      </c>
      <c r="I68" s="42">
        <v>24</v>
      </c>
      <c r="J68" s="34" t="s">
        <v>20</v>
      </c>
      <c r="L68" s="17" t="s">
        <v>92</v>
      </c>
      <c r="M68" s="21" t="s">
        <v>155</v>
      </c>
      <c r="N68" s="17" t="s">
        <v>196</v>
      </c>
    </row>
    <row r="69" spans="1:15" s="12" customFormat="1" ht="45.75" customHeight="1">
      <c r="A69" s="35">
        <v>67</v>
      </c>
      <c r="B69" s="39">
        <v>41889</v>
      </c>
      <c r="C69" s="27" t="s">
        <v>56</v>
      </c>
      <c r="D69" s="17" t="str">
        <f t="shared" si="5"/>
        <v>会食料理</v>
      </c>
      <c r="E69" s="51" t="str">
        <f t="shared" si="7"/>
        <v>焼鳥（ハツ、レバー、ササミわさび、ササミバジルチーズ串）、水炊き（鶏もも肉、つくねを含む）他</v>
      </c>
      <c r="F69" s="17" t="str">
        <f t="shared" si="6"/>
        <v>カンピロバクター</v>
      </c>
      <c r="G69" s="28" t="s">
        <v>201</v>
      </c>
      <c r="H69" s="42">
        <v>3</v>
      </c>
      <c r="I69" s="42">
        <v>5</v>
      </c>
      <c r="J69" s="34" t="s">
        <v>14</v>
      </c>
      <c r="L69" s="17" t="s">
        <v>32</v>
      </c>
      <c r="M69" s="21" t="s">
        <v>156</v>
      </c>
      <c r="N69" s="17" t="s">
        <v>189</v>
      </c>
    </row>
    <row r="70" spans="1:15" s="12" customFormat="1" ht="39" customHeight="1">
      <c r="A70" s="34">
        <v>68</v>
      </c>
      <c r="B70" s="39">
        <v>41891</v>
      </c>
      <c r="C70" s="27" t="s">
        <v>35</v>
      </c>
      <c r="D70" s="17" t="str">
        <f t="shared" si="5"/>
        <v>家庭の食事</v>
      </c>
      <c r="E70" s="51" t="str">
        <f t="shared" si="7"/>
        <v>卵入り納豆、ご飯、トンテキ、キャベツ、野沢菜の漬物</v>
      </c>
      <c r="F70" s="17" t="str">
        <f t="shared" si="6"/>
        <v>サルモネラ</v>
      </c>
      <c r="G70" s="28" t="s">
        <v>210</v>
      </c>
      <c r="H70" s="42">
        <v>3</v>
      </c>
      <c r="I70" s="42">
        <v>4</v>
      </c>
      <c r="J70" s="34" t="s">
        <v>46</v>
      </c>
      <c r="L70" s="17" t="s">
        <v>93</v>
      </c>
      <c r="M70" s="21" t="s">
        <v>157</v>
      </c>
      <c r="N70" s="17" t="s">
        <v>192</v>
      </c>
    </row>
    <row r="71" spans="1:15" s="12" customFormat="1" ht="39" customHeight="1">
      <c r="A71" s="34">
        <v>69</v>
      </c>
      <c r="B71" s="39">
        <v>41897</v>
      </c>
      <c r="C71" s="27" t="s">
        <v>56</v>
      </c>
      <c r="D71" s="17" t="str">
        <f t="shared" si="5"/>
        <v>焼鳥を含む会食料理</v>
      </c>
      <c r="E71" s="51" t="str">
        <f t="shared" si="7"/>
        <v>お通し、特選ささみ串、砂肝、しし唐他</v>
      </c>
      <c r="F71" s="17" t="str">
        <f t="shared" si="6"/>
        <v>カンピロバクター</v>
      </c>
      <c r="G71" s="28" t="s">
        <v>201</v>
      </c>
      <c r="H71" s="42">
        <v>6</v>
      </c>
      <c r="I71" s="42">
        <v>8</v>
      </c>
      <c r="J71" s="34" t="s">
        <v>13</v>
      </c>
      <c r="L71" s="17" t="s">
        <v>94</v>
      </c>
      <c r="M71" s="21" t="s">
        <v>158</v>
      </c>
      <c r="N71" s="17" t="s">
        <v>189</v>
      </c>
    </row>
    <row r="72" spans="1:15" s="15" customFormat="1" ht="45" customHeight="1">
      <c r="A72" s="34">
        <v>70</v>
      </c>
      <c r="B72" s="39">
        <v>41898</v>
      </c>
      <c r="C72" s="27" t="s">
        <v>56</v>
      </c>
      <c r="D72" s="17" t="str">
        <f t="shared" si="5"/>
        <v>会食料理</v>
      </c>
      <c r="E72" s="51" t="str">
        <f t="shared" si="7"/>
        <v>美桜鶏の鳥刺し、シーザーサラダ、サーモンのカルパッチョ、美桜鶏の炭火焼き串、鶏のから揚げ等</v>
      </c>
      <c r="F72" s="17" t="str">
        <f t="shared" si="6"/>
        <v>カンピロバクター</v>
      </c>
      <c r="G72" s="28" t="s">
        <v>201</v>
      </c>
      <c r="H72" s="42">
        <v>5</v>
      </c>
      <c r="I72" s="42">
        <v>9</v>
      </c>
      <c r="J72" s="34" t="s">
        <v>14</v>
      </c>
      <c r="L72" s="17" t="s">
        <v>32</v>
      </c>
      <c r="M72" s="21" t="s">
        <v>159</v>
      </c>
      <c r="N72" s="17" t="s">
        <v>189</v>
      </c>
    </row>
    <row r="73" spans="1:15" s="12" customFormat="1" ht="78">
      <c r="A73" s="34">
        <v>71</v>
      </c>
      <c r="B73" s="39">
        <v>41901</v>
      </c>
      <c r="C73" s="27" t="s">
        <v>56</v>
      </c>
      <c r="D73" s="17" t="str">
        <f t="shared" ref="D73:D105" si="8">DBCS(L73)</f>
        <v>会食料理</v>
      </c>
      <c r="E73" s="51" t="str">
        <f t="shared" si="7"/>
        <v>レバー串、ハツ串、モモ、サビ焼き、つくね、手羽先の唐揚げ、鶏もも肉の一枚焼、ドカネギ厚揚げ、鶏の唐揚げ、そぼろ丼、生キャベツ、砂肝の冷やしポン酢　等</v>
      </c>
      <c r="F73" s="17" t="str">
        <f t="shared" si="6"/>
        <v>カンピロバクター</v>
      </c>
      <c r="G73" s="28" t="s">
        <v>201</v>
      </c>
      <c r="H73" s="42">
        <v>6</v>
      </c>
      <c r="I73" s="42">
        <v>6</v>
      </c>
      <c r="J73" s="34" t="s">
        <v>14</v>
      </c>
      <c r="L73" s="17" t="s">
        <v>32</v>
      </c>
      <c r="M73" s="21" t="s">
        <v>160</v>
      </c>
      <c r="N73" s="17" t="s">
        <v>189</v>
      </c>
    </row>
    <row r="74" spans="1:15" s="13" customFormat="1" ht="39" customHeight="1">
      <c r="A74" s="34">
        <v>72</v>
      </c>
      <c r="B74" s="39">
        <v>41904</v>
      </c>
      <c r="C74" s="27" t="s">
        <v>56</v>
      </c>
      <c r="D74" s="17" t="str">
        <f t="shared" si="8"/>
        <v>ブリの照り焼き</v>
      </c>
      <c r="E74" s="51" t="str">
        <f t="shared" si="7"/>
        <v>ブリの照り焼き、弁当（ブリの照り焼き入り）</v>
      </c>
      <c r="F74" s="17" t="str">
        <f t="shared" si="6"/>
        <v>ヒスタミン</v>
      </c>
      <c r="G74" s="28"/>
      <c r="H74" s="42">
        <v>2</v>
      </c>
      <c r="I74" s="42">
        <v>6</v>
      </c>
      <c r="J74" s="34" t="s">
        <v>46</v>
      </c>
      <c r="L74" s="17" t="s">
        <v>95</v>
      </c>
      <c r="M74" s="21" t="s">
        <v>161</v>
      </c>
      <c r="N74" s="17" t="s">
        <v>197</v>
      </c>
    </row>
    <row r="75" spans="1:15" s="11" customFormat="1" ht="39" customHeight="1">
      <c r="A75" s="35">
        <v>73</v>
      </c>
      <c r="B75" s="39">
        <v>41904</v>
      </c>
      <c r="C75" s="27" t="s">
        <v>58</v>
      </c>
      <c r="D75" s="17" t="str">
        <f t="shared" si="8"/>
        <v>出前寿司</v>
      </c>
      <c r="E75" s="51" t="str">
        <f t="shared" si="7"/>
        <v/>
      </c>
      <c r="F75" s="17" t="str">
        <f t="shared" ref="F75:F105" si="9">DBCS(N75)</f>
        <v>不明</v>
      </c>
      <c r="G75" s="28"/>
      <c r="H75" s="42">
        <v>19</v>
      </c>
      <c r="I75" s="42">
        <v>28</v>
      </c>
      <c r="J75" s="34" t="s">
        <v>23</v>
      </c>
      <c r="L75" s="17" t="s">
        <v>96</v>
      </c>
      <c r="M75" s="21"/>
      <c r="N75" s="17" t="s">
        <v>18</v>
      </c>
    </row>
    <row r="76" spans="1:15" s="11" customFormat="1" ht="46.5" customHeight="1">
      <c r="A76" s="34">
        <v>74</v>
      </c>
      <c r="B76" s="39">
        <v>41908</v>
      </c>
      <c r="C76" s="27" t="s">
        <v>60</v>
      </c>
      <c r="D76" s="17" t="str">
        <f t="shared" si="8"/>
        <v>親子鶏そぼろ弁当</v>
      </c>
      <c r="E76" s="51" t="str">
        <f t="shared" si="7"/>
        <v>鶏そぼろ弁当、鯖の竜田揚げ胡麻ダレ弁当、幕の内弁当</v>
      </c>
      <c r="F76" s="17" t="str">
        <f t="shared" si="9"/>
        <v>セレウス菌</v>
      </c>
      <c r="G76" s="28" t="s">
        <v>228</v>
      </c>
      <c r="H76" s="42">
        <v>12</v>
      </c>
      <c r="I76" s="42">
        <v>46</v>
      </c>
      <c r="J76" s="34" t="s">
        <v>45</v>
      </c>
      <c r="L76" s="17" t="s">
        <v>97</v>
      </c>
      <c r="M76" s="21" t="s">
        <v>162</v>
      </c>
      <c r="N76" s="17" t="s">
        <v>195</v>
      </c>
    </row>
    <row r="77" spans="1:15" s="12" customFormat="1" ht="39" customHeight="1">
      <c r="A77" s="34">
        <v>75</v>
      </c>
      <c r="B77" s="39">
        <v>41908</v>
      </c>
      <c r="C77" s="27" t="s">
        <v>56</v>
      </c>
      <c r="D77" s="17" t="str">
        <f t="shared" si="8"/>
        <v>飲食店の食事</v>
      </c>
      <c r="E77" s="51" t="str">
        <f t="shared" si="7"/>
        <v/>
      </c>
      <c r="F77" s="17" t="str">
        <f t="shared" si="9"/>
        <v>カンピロバクター</v>
      </c>
      <c r="G77" s="28" t="s">
        <v>214</v>
      </c>
      <c r="H77" s="42">
        <v>3</v>
      </c>
      <c r="I77" s="42">
        <v>3</v>
      </c>
      <c r="J77" s="34" t="s">
        <v>14</v>
      </c>
      <c r="L77" s="17" t="s">
        <v>29</v>
      </c>
      <c r="M77" s="21"/>
      <c r="N77" s="17" t="s">
        <v>189</v>
      </c>
    </row>
    <row r="78" spans="1:15" s="12" customFormat="1" ht="58.5">
      <c r="A78" s="34">
        <v>76</v>
      </c>
      <c r="B78" s="39">
        <v>41911</v>
      </c>
      <c r="C78" s="27" t="s">
        <v>56</v>
      </c>
      <c r="D78" s="17" t="str">
        <f t="shared" si="8"/>
        <v>鶏肉料理を含む食事</v>
      </c>
      <c r="E78" s="51" t="str">
        <f t="shared" ref="E78:E105" si="10">DBCS(M78)</f>
        <v>焼鳥（ささみ、つくね、うずら、レバー、ぼんじり）、生野菜、長芋あぶり、だし巻き玉子、焼きおにぎり、生ビール等</v>
      </c>
      <c r="F78" s="17" t="str">
        <f t="shared" si="9"/>
        <v>カンピロバクター</v>
      </c>
      <c r="G78" s="28" t="s">
        <v>214</v>
      </c>
      <c r="H78" s="42">
        <v>3</v>
      </c>
      <c r="I78" s="42">
        <v>3</v>
      </c>
      <c r="J78" s="34" t="s">
        <v>12</v>
      </c>
      <c r="L78" s="17" t="s">
        <v>98</v>
      </c>
      <c r="M78" s="21" t="s">
        <v>163</v>
      </c>
      <c r="N78" s="17" t="s">
        <v>189</v>
      </c>
    </row>
    <row r="79" spans="1:15" s="12" customFormat="1" ht="39" customHeight="1">
      <c r="A79" s="34">
        <v>77</v>
      </c>
      <c r="B79" s="39">
        <v>41913</v>
      </c>
      <c r="C79" s="27" t="s">
        <v>56</v>
      </c>
      <c r="D79" s="17" t="str">
        <f t="shared" si="8"/>
        <v>飲食店の食事</v>
      </c>
      <c r="E79" s="51" t="str">
        <f t="shared" si="10"/>
        <v>焼鳥、手羽先、ラーメン、漬物、サラダ、揚げ出し豆腐等</v>
      </c>
      <c r="F79" s="17" t="str">
        <f t="shared" si="9"/>
        <v>カンピロバクター</v>
      </c>
      <c r="G79" s="28" t="s">
        <v>214</v>
      </c>
      <c r="H79" s="42">
        <v>3</v>
      </c>
      <c r="I79" s="42">
        <v>177</v>
      </c>
      <c r="J79" s="34" t="s">
        <v>16</v>
      </c>
      <c r="L79" s="17" t="s">
        <v>29</v>
      </c>
      <c r="M79" s="21" t="s">
        <v>164</v>
      </c>
      <c r="N79" s="17" t="s">
        <v>189</v>
      </c>
    </row>
    <row r="80" spans="1:15" s="12" customFormat="1" ht="41.25" customHeight="1">
      <c r="A80" s="34">
        <v>78</v>
      </c>
      <c r="B80" s="39">
        <v>41914</v>
      </c>
      <c r="C80" s="27" t="s">
        <v>35</v>
      </c>
      <c r="D80" s="17" t="str">
        <f t="shared" si="8"/>
        <v>ヨウシュヤマゴボウの甘酢漬け</v>
      </c>
      <c r="E80" s="51" t="str">
        <f t="shared" si="10"/>
        <v/>
      </c>
      <c r="F80" s="17" t="str">
        <f t="shared" si="9"/>
        <v>植物性自然毒</v>
      </c>
      <c r="G80" s="28" t="str">
        <f>DBCS(O80)</f>
        <v>ヨウシュヤマゴボウ</v>
      </c>
      <c r="H80" s="42">
        <v>1</v>
      </c>
      <c r="I80" s="42">
        <v>1</v>
      </c>
      <c r="J80" s="34" t="s">
        <v>13</v>
      </c>
      <c r="L80" s="17" t="s">
        <v>99</v>
      </c>
      <c r="M80" s="21"/>
      <c r="N80" s="17" t="s">
        <v>198</v>
      </c>
      <c r="O80" s="17" t="s">
        <v>215</v>
      </c>
    </row>
    <row r="81" spans="1:15" s="12" customFormat="1" ht="48.75">
      <c r="A81" s="35">
        <v>79</v>
      </c>
      <c r="B81" s="39">
        <v>41916</v>
      </c>
      <c r="C81" s="27" t="s">
        <v>56</v>
      </c>
      <c r="D81" s="17" t="str">
        <f t="shared" si="8"/>
        <v>会席料理</v>
      </c>
      <c r="E81" s="51" t="str">
        <f t="shared" si="10"/>
        <v>枝豆、サラダ、鶏レバ刺し、焼鳥（つくね、ささみ、せり、はつ）、からあげ、チャーハン</v>
      </c>
      <c r="F81" s="17" t="str">
        <f t="shared" si="9"/>
        <v>カンピロバクター</v>
      </c>
      <c r="G81" s="28" t="s">
        <v>214</v>
      </c>
      <c r="H81" s="42">
        <v>13</v>
      </c>
      <c r="I81" s="42">
        <v>19</v>
      </c>
      <c r="J81" s="34" t="s">
        <v>22</v>
      </c>
      <c r="L81" s="17" t="s">
        <v>88</v>
      </c>
      <c r="M81" s="21" t="s">
        <v>165</v>
      </c>
      <c r="N81" s="17" t="s">
        <v>189</v>
      </c>
    </row>
    <row r="82" spans="1:15" s="12" customFormat="1" ht="58.5">
      <c r="A82" s="34">
        <v>80</v>
      </c>
      <c r="B82" s="39">
        <v>41918</v>
      </c>
      <c r="C82" s="27" t="s">
        <v>56</v>
      </c>
      <c r="D82" s="17" t="str">
        <f t="shared" si="8"/>
        <v>鶏肉料理を含む会食料理</v>
      </c>
      <c r="E82" s="51" t="str">
        <f t="shared" si="10"/>
        <v>焼鳥盛り合わせ（もも肉、上レバー、砂肝、やげん軟骨、ささみわさび、生つくね他）、鶏もものたたき、とりわさ等</v>
      </c>
      <c r="F82" s="17" t="str">
        <f t="shared" si="9"/>
        <v>カンピロバクター</v>
      </c>
      <c r="G82" s="28" t="s">
        <v>214</v>
      </c>
      <c r="H82" s="42">
        <v>4</v>
      </c>
      <c r="I82" s="42">
        <v>53</v>
      </c>
      <c r="J82" s="34" t="s">
        <v>20</v>
      </c>
      <c r="L82" s="17" t="s">
        <v>100</v>
      </c>
      <c r="M82" s="21" t="s">
        <v>166</v>
      </c>
      <c r="N82" s="17" t="s">
        <v>189</v>
      </c>
    </row>
    <row r="83" spans="1:15" s="13" customFormat="1" ht="78">
      <c r="A83" s="34">
        <v>81</v>
      </c>
      <c r="B83" s="39">
        <v>41918</v>
      </c>
      <c r="C83" s="27" t="s">
        <v>56</v>
      </c>
      <c r="D83" s="17" t="str">
        <f t="shared" si="8"/>
        <v>鶏刺身盛合せ</v>
      </c>
      <c r="E83" s="51" t="str">
        <f t="shared" si="10"/>
        <v>鶏刺し盛り合わせ（レバー、鶏わさ、砂肝、鶏ユッケのいずれか３点）、鶏わさ、刺身盛り合わせ（海鮮）、もつ鍋、サラダ、鶏のから揚げ、ポテトフライ、飲料</v>
      </c>
      <c r="F83" s="17" t="str">
        <f t="shared" si="9"/>
        <v>カンピロバクター</v>
      </c>
      <c r="G83" s="28" t="s">
        <v>214</v>
      </c>
      <c r="H83" s="42">
        <v>4</v>
      </c>
      <c r="I83" s="42">
        <v>4</v>
      </c>
      <c r="J83" s="34" t="s">
        <v>25</v>
      </c>
      <c r="L83" s="17" t="s">
        <v>101</v>
      </c>
      <c r="M83" s="21" t="s">
        <v>167</v>
      </c>
      <c r="N83" s="17" t="s">
        <v>189</v>
      </c>
    </row>
    <row r="84" spans="1:15" s="11" customFormat="1" ht="39" customHeight="1">
      <c r="A84" s="34">
        <v>82</v>
      </c>
      <c r="B84" s="39">
        <v>41918</v>
      </c>
      <c r="C84" s="27" t="s">
        <v>56</v>
      </c>
      <c r="D84" s="17" t="str">
        <f t="shared" si="8"/>
        <v>飲食店の食事</v>
      </c>
      <c r="E84" s="51" t="str">
        <f t="shared" si="10"/>
        <v>地鶏たたき、鶏節サラダ、チキン南蛮、もも串、レバ串、水炊き他</v>
      </c>
      <c r="F84" s="17" t="str">
        <f t="shared" si="9"/>
        <v>カンピロバクター</v>
      </c>
      <c r="G84" s="28" t="s">
        <v>214</v>
      </c>
      <c r="H84" s="42">
        <v>4</v>
      </c>
      <c r="I84" s="42">
        <v>5</v>
      </c>
      <c r="J84" s="34" t="s">
        <v>13</v>
      </c>
      <c r="L84" s="17" t="s">
        <v>29</v>
      </c>
      <c r="M84" s="21" t="s">
        <v>168</v>
      </c>
      <c r="N84" s="17" t="s">
        <v>189</v>
      </c>
    </row>
    <row r="85" spans="1:15" s="12" customFormat="1" ht="39" customHeight="1">
      <c r="A85" s="34">
        <v>83</v>
      </c>
      <c r="B85" s="39">
        <v>41921</v>
      </c>
      <c r="C85" s="27" t="s">
        <v>56</v>
      </c>
      <c r="D85" s="17" t="str">
        <f t="shared" si="8"/>
        <v>刺身定食</v>
      </c>
      <c r="E85" s="51" t="str">
        <f t="shared" si="10"/>
        <v>刺身定食（アジ、タイ、クエ、ボイルタコ）、いかの煮物</v>
      </c>
      <c r="F85" s="17" t="str">
        <f t="shared" si="9"/>
        <v>アニサキス</v>
      </c>
      <c r="G85" s="28" t="s">
        <v>240</v>
      </c>
      <c r="H85" s="42">
        <v>1</v>
      </c>
      <c r="I85" s="42">
        <v>1</v>
      </c>
      <c r="J85" s="34" t="s">
        <v>40</v>
      </c>
      <c r="L85" s="17" t="s">
        <v>54</v>
      </c>
      <c r="M85" s="21" t="s">
        <v>169</v>
      </c>
      <c r="N85" s="17" t="s">
        <v>187</v>
      </c>
    </row>
    <row r="86" spans="1:15" s="12" customFormat="1" ht="39" customHeight="1">
      <c r="A86" s="34">
        <v>84</v>
      </c>
      <c r="B86" s="39">
        <v>41926</v>
      </c>
      <c r="C86" s="27" t="s">
        <v>56</v>
      </c>
      <c r="D86" s="17" t="str">
        <f t="shared" si="8"/>
        <v>ヒラメの刺身</v>
      </c>
      <c r="E86" s="51" t="str">
        <f t="shared" si="10"/>
        <v>お造り（ヒラメ、カンパチ、マグロ）他</v>
      </c>
      <c r="F86" s="17" t="str">
        <f t="shared" si="9"/>
        <v>クドア・セプテンプンクタータ</v>
      </c>
      <c r="G86" s="28"/>
      <c r="H86" s="42">
        <v>7</v>
      </c>
      <c r="I86" s="42">
        <v>16</v>
      </c>
      <c r="J86" s="34" t="s">
        <v>42</v>
      </c>
      <c r="L86" s="17" t="s">
        <v>92</v>
      </c>
      <c r="M86" s="21" t="s">
        <v>170</v>
      </c>
      <c r="N86" s="17" t="s">
        <v>196</v>
      </c>
    </row>
    <row r="87" spans="1:15" s="12" customFormat="1" ht="78">
      <c r="A87" s="35">
        <v>85</v>
      </c>
      <c r="B87" s="39">
        <v>41928</v>
      </c>
      <c r="C87" s="27" t="s">
        <v>58</v>
      </c>
      <c r="D87" s="17" t="str">
        <f t="shared" si="8"/>
        <v>ヒラメの刺身</v>
      </c>
      <c r="E87" s="51" t="str">
        <f t="shared" si="10"/>
        <v>ちらし寿司セット、にぎり寿司セット（寿司には、白身魚としてヒラメ・カンパチ・タイの内、いずれか１つを含む。）サラダ、シジミ味噌汁、あんみつ、コーヒー、お茶</v>
      </c>
      <c r="F87" s="17" t="str">
        <f t="shared" si="9"/>
        <v>クドア・セプテンプンクタータ</v>
      </c>
      <c r="G87" s="28"/>
      <c r="H87" s="42">
        <v>9</v>
      </c>
      <c r="I87" s="42">
        <v>40</v>
      </c>
      <c r="J87" s="34" t="s">
        <v>15</v>
      </c>
      <c r="L87" s="17" t="s">
        <v>92</v>
      </c>
      <c r="M87" s="21" t="s">
        <v>171</v>
      </c>
      <c r="N87" s="17" t="s">
        <v>196</v>
      </c>
    </row>
    <row r="88" spans="1:15" s="12" customFormat="1" ht="39" customHeight="1">
      <c r="A88" s="34">
        <v>86</v>
      </c>
      <c r="B88" s="39">
        <v>41941</v>
      </c>
      <c r="C88" s="27" t="s">
        <v>56</v>
      </c>
      <c r="D88" s="17" t="str">
        <f t="shared" si="8"/>
        <v>サバの炙り漬け又はアジの刺身</v>
      </c>
      <c r="E88" s="51" t="str">
        <f t="shared" si="10"/>
        <v>刺身（さばあぶり漬け、アジ他）、さんま棒寿司、寿司（アジ他）等</v>
      </c>
      <c r="F88" s="17" t="str">
        <f t="shared" si="9"/>
        <v>アニサキス</v>
      </c>
      <c r="G88" s="28" t="s">
        <v>240</v>
      </c>
      <c r="H88" s="42">
        <v>1</v>
      </c>
      <c r="I88" s="42" t="s">
        <v>18</v>
      </c>
      <c r="J88" s="34" t="s">
        <v>19</v>
      </c>
      <c r="L88" s="17" t="s">
        <v>102</v>
      </c>
      <c r="M88" s="21" t="s">
        <v>172</v>
      </c>
      <c r="N88" s="17" t="s">
        <v>187</v>
      </c>
    </row>
    <row r="89" spans="1:15" s="12" customFormat="1" ht="39" customHeight="1">
      <c r="A89" s="34">
        <v>87</v>
      </c>
      <c r="B89" s="39">
        <v>41942</v>
      </c>
      <c r="C89" s="27" t="s">
        <v>58</v>
      </c>
      <c r="D89" s="17" t="str">
        <f t="shared" si="8"/>
        <v>サンマ握り寿司</v>
      </c>
      <c r="E89" s="51" t="str">
        <f t="shared" si="10"/>
        <v>サンマ握り寿司、ネギトロ巻等</v>
      </c>
      <c r="F89" s="17" t="str">
        <f t="shared" si="9"/>
        <v>アニサキス</v>
      </c>
      <c r="G89" s="28" t="s">
        <v>240</v>
      </c>
      <c r="H89" s="42">
        <v>1</v>
      </c>
      <c r="I89" s="42" t="s">
        <v>18</v>
      </c>
      <c r="J89" s="34" t="s">
        <v>16</v>
      </c>
      <c r="L89" s="17" t="s">
        <v>103</v>
      </c>
      <c r="M89" s="21" t="s">
        <v>173</v>
      </c>
      <c r="N89" s="17" t="s">
        <v>187</v>
      </c>
    </row>
    <row r="90" spans="1:15" s="12" customFormat="1" ht="39" customHeight="1">
      <c r="A90" s="34">
        <v>88</v>
      </c>
      <c r="B90" s="39">
        <v>41943</v>
      </c>
      <c r="C90" s="27" t="s">
        <v>58</v>
      </c>
      <c r="D90" s="17" t="str">
        <f t="shared" si="8"/>
        <v>魚介類の刺身を含む会食料理</v>
      </c>
      <c r="E90" s="51" t="str">
        <f t="shared" si="10"/>
        <v>しめさば、イカ、ハマチ、マグロ等</v>
      </c>
      <c r="F90" s="17" t="str">
        <f t="shared" si="9"/>
        <v>アニサキス</v>
      </c>
      <c r="G90" s="28" t="s">
        <v>240</v>
      </c>
      <c r="H90" s="42">
        <v>1</v>
      </c>
      <c r="I90" s="42">
        <v>5</v>
      </c>
      <c r="J90" s="34" t="s">
        <v>22</v>
      </c>
      <c r="L90" s="17" t="s">
        <v>78</v>
      </c>
      <c r="M90" s="21" t="s">
        <v>174</v>
      </c>
      <c r="N90" s="17" t="s">
        <v>187</v>
      </c>
    </row>
    <row r="91" spans="1:15" s="12" customFormat="1" ht="39" customHeight="1">
      <c r="A91" s="34">
        <v>89</v>
      </c>
      <c r="B91" s="39">
        <v>41952</v>
      </c>
      <c r="C91" s="27" t="s">
        <v>18</v>
      </c>
      <c r="D91" s="17" t="str">
        <f t="shared" si="8"/>
        <v>さばの味噌漬</v>
      </c>
      <c r="E91" s="51" t="str">
        <f t="shared" si="10"/>
        <v>さば味噌漬</v>
      </c>
      <c r="F91" s="17" t="str">
        <f t="shared" si="9"/>
        <v>ヒスタミン</v>
      </c>
      <c r="G91" s="28"/>
      <c r="H91" s="42">
        <v>3</v>
      </c>
      <c r="I91" s="42">
        <v>3</v>
      </c>
      <c r="J91" s="34" t="s">
        <v>33</v>
      </c>
      <c r="L91" s="17" t="s">
        <v>104</v>
      </c>
      <c r="M91" s="21" t="s">
        <v>175</v>
      </c>
      <c r="N91" s="17" t="s">
        <v>197</v>
      </c>
    </row>
    <row r="92" spans="1:15" s="13" customFormat="1" ht="39" customHeight="1">
      <c r="A92" s="34">
        <v>90</v>
      </c>
      <c r="B92" s="39">
        <v>41957</v>
      </c>
      <c r="C92" s="27" t="s">
        <v>56</v>
      </c>
      <c r="D92" s="17" t="str">
        <f t="shared" si="8"/>
        <v>飲食店の食事</v>
      </c>
      <c r="E92" s="51" t="str">
        <f t="shared" si="10"/>
        <v>コスモドリア、サラダ、キッズハンバーグセット、黒×黒ハンバーグ、オムライス他</v>
      </c>
      <c r="F92" s="17" t="str">
        <f t="shared" si="9"/>
        <v>腸管出血性大腸菌</v>
      </c>
      <c r="G92" s="28" t="s">
        <v>216</v>
      </c>
      <c r="H92" s="42">
        <v>3</v>
      </c>
      <c r="I92" s="42">
        <v>8</v>
      </c>
      <c r="J92" s="34" t="s">
        <v>21</v>
      </c>
      <c r="L92" s="17" t="s">
        <v>29</v>
      </c>
      <c r="M92" s="21" t="s">
        <v>176</v>
      </c>
      <c r="N92" s="17" t="s">
        <v>44</v>
      </c>
    </row>
    <row r="93" spans="1:15" s="11" customFormat="1" ht="39" customHeight="1">
      <c r="A93" s="35">
        <v>91</v>
      </c>
      <c r="B93" s="39">
        <v>41959</v>
      </c>
      <c r="C93" s="27" t="s">
        <v>18</v>
      </c>
      <c r="D93" s="17" t="str">
        <f t="shared" si="8"/>
        <v>シメサバ又は魚介類の刺身</v>
      </c>
      <c r="E93" s="51" t="str">
        <f t="shared" si="10"/>
        <v>飲食店Ａでシメサバ、飲食店Ｂでブリ又はマグロ等を喫食</v>
      </c>
      <c r="F93" s="17" t="str">
        <f t="shared" si="9"/>
        <v>アニサキス</v>
      </c>
      <c r="G93" s="28" t="s">
        <v>240</v>
      </c>
      <c r="H93" s="42">
        <v>1</v>
      </c>
      <c r="I93" s="42" t="s">
        <v>18</v>
      </c>
      <c r="J93" s="34" t="s">
        <v>16</v>
      </c>
      <c r="L93" s="17" t="s">
        <v>248</v>
      </c>
      <c r="M93" s="21" t="s">
        <v>177</v>
      </c>
      <c r="N93" s="17" t="s">
        <v>187</v>
      </c>
    </row>
    <row r="94" spans="1:15" s="12" customFormat="1" ht="39" customHeight="1">
      <c r="A94" s="34">
        <v>92</v>
      </c>
      <c r="B94" s="39">
        <v>41961</v>
      </c>
      <c r="C94" s="27" t="s">
        <v>56</v>
      </c>
      <c r="D94" s="17" t="str">
        <f t="shared" si="8"/>
        <v>弁当</v>
      </c>
      <c r="E94" s="51" t="str">
        <f t="shared" si="10"/>
        <v>コールドビーフ、サンドイッチ、野菜とベーコンのグリル、ミートローフ他</v>
      </c>
      <c r="F94" s="17" t="str">
        <f t="shared" si="9"/>
        <v>ノロウイルス</v>
      </c>
      <c r="G94" s="28" t="s">
        <v>199</v>
      </c>
      <c r="H94" s="42">
        <v>35</v>
      </c>
      <c r="I94" s="42">
        <v>84</v>
      </c>
      <c r="J94" s="34" t="s">
        <v>30</v>
      </c>
      <c r="L94" s="17" t="s">
        <v>39</v>
      </c>
      <c r="M94" s="21" t="s">
        <v>178</v>
      </c>
      <c r="N94" s="17" t="s">
        <v>188</v>
      </c>
    </row>
    <row r="95" spans="1:15" s="12" customFormat="1" ht="39" customHeight="1">
      <c r="A95" s="34">
        <v>93</v>
      </c>
      <c r="B95" s="39">
        <v>41970</v>
      </c>
      <c r="C95" s="27" t="s">
        <v>56</v>
      </c>
      <c r="D95" s="17" t="str">
        <f t="shared" si="8"/>
        <v>焼鳥ひつまぶし丼</v>
      </c>
      <c r="E95" s="51" t="str">
        <f t="shared" si="10"/>
        <v>鳥肉ひつまぶし丼、スープ、温泉卵、漬物（きゅうり、大根）</v>
      </c>
      <c r="F95" s="17" t="str">
        <f t="shared" si="9"/>
        <v>黄色ブドウ球菌</v>
      </c>
      <c r="G95" s="56" t="s">
        <v>239</v>
      </c>
      <c r="H95" s="42">
        <v>6</v>
      </c>
      <c r="I95" s="42">
        <v>7</v>
      </c>
      <c r="J95" s="34" t="s">
        <v>42</v>
      </c>
      <c r="L95" s="17" t="s">
        <v>38</v>
      </c>
      <c r="M95" s="21" t="s">
        <v>235</v>
      </c>
      <c r="N95" s="17" t="s">
        <v>48</v>
      </c>
      <c r="O95" s="17" t="s">
        <v>217</v>
      </c>
    </row>
    <row r="96" spans="1:15" s="12" customFormat="1" ht="39" customHeight="1">
      <c r="A96" s="34">
        <v>94</v>
      </c>
      <c r="B96" s="39">
        <v>41972</v>
      </c>
      <c r="C96" s="27" t="s">
        <v>56</v>
      </c>
      <c r="D96" s="17" t="str">
        <f t="shared" si="8"/>
        <v>鶏肉料理を含む食事</v>
      </c>
      <c r="E96" s="51" t="str">
        <f t="shared" si="10"/>
        <v>焼鳥盛り合わせ（ささみ、つくね等）、たこ焼きチーズ、生春巻き、梅もろきゅう等</v>
      </c>
      <c r="F96" s="17" t="str">
        <f t="shared" si="9"/>
        <v>カンピロバクター</v>
      </c>
      <c r="G96" s="28" t="s">
        <v>201</v>
      </c>
      <c r="H96" s="42">
        <v>2</v>
      </c>
      <c r="I96" s="42">
        <v>2</v>
      </c>
      <c r="J96" s="34" t="s">
        <v>19</v>
      </c>
      <c r="L96" s="17" t="s">
        <v>105</v>
      </c>
      <c r="M96" s="21" t="s">
        <v>179</v>
      </c>
      <c r="N96" s="17" t="s">
        <v>189</v>
      </c>
    </row>
    <row r="97" spans="1:14" s="12" customFormat="1" ht="39" customHeight="1">
      <c r="A97" s="34">
        <v>95</v>
      </c>
      <c r="B97" s="39">
        <v>41974</v>
      </c>
      <c r="C97" s="27" t="s">
        <v>60</v>
      </c>
      <c r="D97" s="17" t="str">
        <f t="shared" si="8"/>
        <v>クラムチャウダー</v>
      </c>
      <c r="E97" s="51" t="str">
        <f t="shared" si="10"/>
        <v>クラムチャウダー、おにぎり弁当、丼物弁当</v>
      </c>
      <c r="F97" s="17" t="str">
        <f t="shared" si="9"/>
        <v>ウエルシュ菌</v>
      </c>
      <c r="G97" s="28" t="s">
        <v>218</v>
      </c>
      <c r="H97" s="42">
        <v>38</v>
      </c>
      <c r="I97" s="42" t="s">
        <v>18</v>
      </c>
      <c r="J97" s="34" t="s">
        <v>14</v>
      </c>
      <c r="L97" s="17" t="s">
        <v>106</v>
      </c>
      <c r="M97" s="21" t="s">
        <v>180</v>
      </c>
      <c r="N97" s="17" t="s">
        <v>191</v>
      </c>
    </row>
    <row r="98" spans="1:14" s="12" customFormat="1" ht="97.5">
      <c r="A98" s="34">
        <v>96</v>
      </c>
      <c r="B98" s="39">
        <v>42343</v>
      </c>
      <c r="C98" s="27" t="s">
        <v>56</v>
      </c>
      <c r="D98" s="17" t="str">
        <f t="shared" si="8"/>
        <v>会食料理</v>
      </c>
      <c r="E98" s="51" t="str">
        <f t="shared" si="10"/>
        <v>ユッケ（ローストビーフ）、厚切りステーキ、カルビ、ロース、レバー、ホルモン、豚カルビ海鮮盛り合わせ、焼き野菜、コーンサラダ、キムチ、カルビクッパ、冷麺、シャーベット、杏仁豆腐等</v>
      </c>
      <c r="F98" s="17" t="str">
        <f t="shared" si="9"/>
        <v>ノロウイルス</v>
      </c>
      <c r="G98" s="28" t="s">
        <v>222</v>
      </c>
      <c r="H98" s="42">
        <v>67</v>
      </c>
      <c r="I98" s="42">
        <v>580</v>
      </c>
      <c r="J98" s="34" t="s">
        <v>25</v>
      </c>
      <c r="L98" s="17" t="s">
        <v>32</v>
      </c>
      <c r="M98" s="21" t="s">
        <v>181</v>
      </c>
      <c r="N98" s="17" t="s">
        <v>188</v>
      </c>
    </row>
    <row r="99" spans="1:14" ht="48.75">
      <c r="A99" s="35">
        <v>97</v>
      </c>
      <c r="B99" s="39">
        <v>41981</v>
      </c>
      <c r="C99" s="27" t="s">
        <v>56</v>
      </c>
      <c r="D99" s="17" t="str">
        <f t="shared" si="8"/>
        <v>会食料理</v>
      </c>
      <c r="E99" s="51" t="str">
        <f t="shared" si="10"/>
        <v>焼鳥、とりもものから揚げ、アンチョビじゃがバター、サラダ、杏仁豆腐、豆乳鍋、雑炊等</v>
      </c>
      <c r="F99" s="17" t="str">
        <f t="shared" si="9"/>
        <v>カンピロバクター</v>
      </c>
      <c r="G99" s="28" t="s">
        <v>201</v>
      </c>
      <c r="H99" s="42">
        <v>3</v>
      </c>
      <c r="I99" s="42">
        <v>6</v>
      </c>
      <c r="J99" s="34" t="s">
        <v>14</v>
      </c>
      <c r="L99" s="17" t="s">
        <v>32</v>
      </c>
      <c r="M99" s="21" t="s">
        <v>182</v>
      </c>
      <c r="N99" s="17" t="s">
        <v>189</v>
      </c>
    </row>
    <row r="100" spans="1:14" ht="39" customHeight="1">
      <c r="A100" s="34">
        <v>98</v>
      </c>
      <c r="B100" s="39">
        <v>41984</v>
      </c>
      <c r="C100" s="27" t="s">
        <v>56</v>
      </c>
      <c r="D100" s="17" t="str">
        <f t="shared" si="8"/>
        <v>会食料理</v>
      </c>
      <c r="E100" s="51" t="str">
        <f t="shared" si="10"/>
        <v>砂肝刺し、あぶりムネ肉、つくね蒸し他</v>
      </c>
      <c r="F100" s="17" t="str">
        <f t="shared" si="9"/>
        <v>カンピロバクター</v>
      </c>
      <c r="G100" s="28" t="s">
        <v>201</v>
      </c>
      <c r="H100" s="42">
        <v>5</v>
      </c>
      <c r="I100" s="42">
        <v>7</v>
      </c>
      <c r="J100" s="34" t="s">
        <v>21</v>
      </c>
      <c r="L100" s="17" t="s">
        <v>32</v>
      </c>
      <c r="M100" s="21" t="s">
        <v>183</v>
      </c>
      <c r="N100" s="17" t="s">
        <v>189</v>
      </c>
    </row>
    <row r="101" spans="1:14" ht="39" customHeight="1">
      <c r="A101" s="34">
        <v>99</v>
      </c>
      <c r="B101" s="39">
        <v>41987</v>
      </c>
      <c r="C101" s="27" t="s">
        <v>82</v>
      </c>
      <c r="D101" s="17" t="str">
        <f t="shared" si="8"/>
        <v>給食</v>
      </c>
      <c r="E101" s="51" t="str">
        <f t="shared" si="10"/>
        <v>おじや、ひじき煮、白身魚のチリソース、ボイル野菜、ホタテの和え物他</v>
      </c>
      <c r="F101" s="17" t="str">
        <f t="shared" si="9"/>
        <v>ノロウイルス</v>
      </c>
      <c r="G101" s="28" t="s">
        <v>222</v>
      </c>
      <c r="H101" s="42">
        <v>17</v>
      </c>
      <c r="I101" s="42" t="s">
        <v>18</v>
      </c>
      <c r="J101" s="34" t="s">
        <v>14</v>
      </c>
      <c r="L101" s="17" t="s">
        <v>31</v>
      </c>
      <c r="M101" s="21" t="s">
        <v>184</v>
      </c>
      <c r="N101" s="17" t="s">
        <v>188</v>
      </c>
    </row>
    <row r="102" spans="1:14" ht="84.75" customHeight="1">
      <c r="A102" s="34">
        <v>100</v>
      </c>
      <c r="B102" s="39">
        <v>42356</v>
      </c>
      <c r="C102" s="27" t="s">
        <v>56</v>
      </c>
      <c r="D102" s="17" t="str">
        <f t="shared" si="8"/>
        <v>宴会料理</v>
      </c>
      <c r="E102" s="51" t="str">
        <f t="shared" si="10"/>
        <v>小鉢（ふぐ皮刺、ふぐ煮こごり、白菜とふぐ皮のゴマ和え）、とらふぐサラダ、てっさ、てっちり、とらふぐ唐揚げ、雑炊、たくあん、しば漬け、デザート、ふぐ皮せんべい</v>
      </c>
      <c r="F102" s="17" t="str">
        <f t="shared" si="9"/>
        <v>ノロウイルス</v>
      </c>
      <c r="G102" s="28" t="s">
        <v>219</v>
      </c>
      <c r="H102" s="42">
        <v>23</v>
      </c>
      <c r="I102" s="42">
        <v>26</v>
      </c>
      <c r="J102" s="34" t="s">
        <v>22</v>
      </c>
      <c r="L102" s="17" t="s">
        <v>34</v>
      </c>
      <c r="M102" s="21" t="s">
        <v>185</v>
      </c>
      <c r="N102" s="17" t="s">
        <v>188</v>
      </c>
    </row>
    <row r="103" spans="1:14" ht="39" customHeight="1">
      <c r="A103" s="34">
        <v>101</v>
      </c>
      <c r="B103" s="39">
        <v>42364</v>
      </c>
      <c r="C103" s="27" t="s">
        <v>56</v>
      </c>
      <c r="D103" s="17" t="str">
        <f t="shared" si="8"/>
        <v>鶏内臓肉を含む食事</v>
      </c>
      <c r="E103" s="51" t="str">
        <f t="shared" si="10"/>
        <v>生カキ、鶏レバー（白）、串焼き、ふぐのから揚げ、そば他</v>
      </c>
      <c r="F103" s="17" t="str">
        <f t="shared" si="9"/>
        <v>カンピロバクター</v>
      </c>
      <c r="G103" s="28" t="s">
        <v>204</v>
      </c>
      <c r="H103" s="42">
        <v>4</v>
      </c>
      <c r="I103" s="42">
        <v>4</v>
      </c>
      <c r="J103" s="34" t="s">
        <v>12</v>
      </c>
      <c r="L103" s="17" t="s">
        <v>86</v>
      </c>
      <c r="M103" s="21" t="s">
        <v>230</v>
      </c>
      <c r="N103" s="17" t="s">
        <v>189</v>
      </c>
    </row>
    <row r="104" spans="1:14" ht="39" customHeight="1">
      <c r="A104" s="34">
        <v>102</v>
      </c>
      <c r="B104" s="39">
        <v>42367</v>
      </c>
      <c r="C104" s="27" t="s">
        <v>60</v>
      </c>
      <c r="D104" s="17" t="str">
        <f t="shared" si="8"/>
        <v>仕出し弁当</v>
      </c>
      <c r="E104" s="51" t="str">
        <f t="shared" si="10"/>
        <v>刺身、天ぷら、煮物等</v>
      </c>
      <c r="F104" s="17" t="str">
        <f t="shared" si="9"/>
        <v>ノロウイルス</v>
      </c>
      <c r="G104" s="28" t="s">
        <v>200</v>
      </c>
      <c r="H104" s="42">
        <v>20</v>
      </c>
      <c r="I104" s="42">
        <v>33</v>
      </c>
      <c r="J104" s="34" t="s">
        <v>25</v>
      </c>
      <c r="L104" s="17" t="s">
        <v>55</v>
      </c>
      <c r="M104" s="21" t="s">
        <v>186</v>
      </c>
      <c r="N104" s="17" t="s">
        <v>188</v>
      </c>
    </row>
    <row r="105" spans="1:14" ht="39" customHeight="1">
      <c r="A105" s="36">
        <v>103</v>
      </c>
      <c r="B105" s="40">
        <v>42367</v>
      </c>
      <c r="C105" s="47" t="s">
        <v>56</v>
      </c>
      <c r="D105" s="19" t="str">
        <f t="shared" si="8"/>
        <v>居酒屋料理</v>
      </c>
      <c r="E105" s="52" t="str">
        <f t="shared" si="10"/>
        <v/>
      </c>
      <c r="F105" s="19" t="str">
        <f t="shared" si="9"/>
        <v>ノロウイルス</v>
      </c>
      <c r="G105" s="32" t="s">
        <v>200</v>
      </c>
      <c r="H105" s="44">
        <v>16</v>
      </c>
      <c r="I105" s="44">
        <v>22</v>
      </c>
      <c r="J105" s="36" t="s">
        <v>41</v>
      </c>
      <c r="L105" s="19" t="s">
        <v>65</v>
      </c>
      <c r="M105" s="22"/>
      <c r="N105" s="19" t="s">
        <v>188</v>
      </c>
    </row>
    <row r="106" spans="1:14" ht="24" customHeight="1">
      <c r="A106" s="60" t="s">
        <v>249</v>
      </c>
      <c r="D106" s="30"/>
      <c r="E106" s="10"/>
      <c r="F106" s="31"/>
      <c r="G106" s="61" t="s">
        <v>250</v>
      </c>
    </row>
  </sheetData>
  <autoFilter ref="A2:J2"/>
  <phoneticPr fontId="2"/>
  <printOptions horizontalCentered="1"/>
  <pageMargins left="0.55118110236220474" right="0.55118110236220474" top="0.78740157480314965" bottom="0.78740157480314965" header="0.51181102362204722" footer="0.51181102362204722"/>
  <pageSetup paperSize="9" fitToHeight="0" orientation="portrait" r:id="rId1"/>
  <headerFooter alignWithMargins="0"/>
  <rowBreaks count="6" manualBreakCount="6">
    <brk id="19" max="9" man="1"/>
    <brk id="37" max="9" man="1"/>
    <brk id="54" max="9" man="1"/>
    <brk id="70" max="9" man="1"/>
    <brk id="85" max="9" man="1"/>
    <brk id="10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2606-01 H26食中毒</vt:lpstr>
      <vt:lpstr>'2606-01 H26食中毒'!Print_Area</vt:lpstr>
      <vt:lpstr>'2606-01 H26食中毒'!Print_Titles</vt:lpstr>
    </vt:vector>
  </TitlesOfParts>
  <Company>東京都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2016-03-14T04:35:44Z</cp:lastPrinted>
  <dcterms:created xsi:type="dcterms:W3CDTF">2004-09-17T00:18:10Z</dcterms:created>
  <dcterms:modified xsi:type="dcterms:W3CDTF">2016-07-05T06:26:08Z</dcterms:modified>
</cp:coreProperties>
</file>