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表４ 責任の所在別食中毒発生状況" sheetId="4" r:id="rId1"/>
  </sheets>
  <definedNames>
    <definedName name="_xlnm.Print_Area" localSheetId="0">'表４ 責任の所在別食中毒発生状況'!$A$1:$H$19</definedName>
  </definedNames>
  <calcPr calcId="145621"/>
</workbook>
</file>

<file path=xl/calcChain.xml><?xml version="1.0" encoding="utf-8"?>
<calcChain xmlns="http://schemas.openxmlformats.org/spreadsheetml/2006/main">
  <c r="D5" i="4" l="1"/>
  <c r="C5" i="4"/>
  <c r="F11" i="4" l="1"/>
  <c r="F6" i="4"/>
  <c r="F13" i="4"/>
  <c r="F8" i="4"/>
  <c r="F7" i="4"/>
  <c r="E13" i="4"/>
  <c r="E9" i="4"/>
  <c r="E8" i="4"/>
  <c r="E7" i="4"/>
  <c r="E10" i="4"/>
  <c r="E12" i="4"/>
  <c r="E14" i="4"/>
  <c r="F12" i="4"/>
  <c r="F14" i="4"/>
  <c r="E6" i="4"/>
  <c r="E11" i="4"/>
  <c r="F9" i="4"/>
</calcChain>
</file>

<file path=xl/sharedStrings.xml><?xml version="1.0" encoding="utf-8"?>
<sst xmlns="http://schemas.openxmlformats.org/spreadsheetml/2006/main" count="34" uniqueCount="33">
  <si>
    <t>（26年）　</t>
    <rPh sb="3" eb="4">
      <t>ネン</t>
    </rPh>
    <phoneticPr fontId="1"/>
  </si>
  <si>
    <t>件数</t>
    <rPh sb="0" eb="2">
      <t>ケンスウ</t>
    </rPh>
    <phoneticPr fontId="2"/>
  </si>
  <si>
    <t>患者数</t>
    <rPh sb="0" eb="3">
      <t>カンジャスウ</t>
    </rPh>
    <phoneticPr fontId="2"/>
  </si>
  <si>
    <t>不明</t>
    <rPh sb="0" eb="1">
      <t>フ</t>
    </rPh>
    <rPh sb="1" eb="2">
      <t>メイ</t>
    </rPh>
    <phoneticPr fontId="1"/>
  </si>
  <si>
    <t xml:space="preserve">     発生状況</t>
    <rPh sb="5" eb="7">
      <t>ハッセイ</t>
    </rPh>
    <rPh sb="7" eb="9">
      <t>ジョウキョウ</t>
    </rPh>
    <phoneticPr fontId="2"/>
  </si>
  <si>
    <t>構成比(％)</t>
    <rPh sb="0" eb="3">
      <t>コウセイヒ</t>
    </rPh>
    <phoneticPr fontId="2"/>
  </si>
  <si>
    <t>備  考</t>
    <rPh sb="0" eb="4">
      <t>ビコウ</t>
    </rPh>
    <phoneticPr fontId="2"/>
  </si>
  <si>
    <t>責任の所在</t>
    <rPh sb="0" eb="2">
      <t>セキニン</t>
    </rPh>
    <rPh sb="3" eb="5">
      <t>ショザイ</t>
    </rPh>
    <phoneticPr fontId="2"/>
  </si>
  <si>
    <t>患者</t>
    <rPh sb="0" eb="2">
      <t>カンジャ</t>
    </rPh>
    <phoneticPr fontId="2"/>
  </si>
  <si>
    <t>合    計</t>
    <rPh sb="0" eb="6">
      <t>ゴウケイ</t>
    </rPh>
    <phoneticPr fontId="2"/>
  </si>
  <si>
    <t/>
  </si>
  <si>
    <t>飲　　　食　　　店</t>
    <rPh sb="0" eb="1">
      <t>イン</t>
    </rPh>
    <rPh sb="4" eb="5">
      <t>ショク</t>
    </rPh>
    <rPh sb="8" eb="9">
      <t>テン</t>
    </rPh>
    <phoneticPr fontId="1"/>
  </si>
  <si>
    <t>一般</t>
  </si>
  <si>
    <t>会食料理15件(Camp 12,NV 2,Sal)、飲食店の食事12件(Camp 5,NV 3,EHEC 2,Sal,NV・Sapo)、会席料理3件(Camp 3)、生食用生ｶｷ3件(NV 3)、馬刺し3件(EHEC 3)、居酒屋料理2件(NV 2)、鶏肉料理を含む食事3件(Camp 3)、鶏内臓肉を含む食事2件(Camp 2)、生鶏卵2件(Sal 2)、ﾋﾗﾒの刺身2件(寄ｸ 2)、おにぎり(Sta)、ｶｷ料理を含む食事(NV)、ｺｰｽ料理(Sapo)、ｻｻﾐの炙りたたきを含む会食料理(Camp)、ｻﾊﾞの炙り漬け又はｱｼﾞの刺身(寄ｱ)、ｼﾒｻﾊﾞ(寄ｱ)、そうざい類(Sta)、とりわさを含む会食料理(Camp)、にぎり寿司(NV)、ﾋﾗﾒの刺身を含む宴会料理(不)、ﾋﾗﾒの刺身を含む会食料理(寄ｸ)、ﾌﾞﾘの照り焼き(化)、宴会料理(NV)、魚介類の刺身を含む会食料理(寄ｱ)、鶏ﾚﾊﾞ刺しを含むコース料理(Camp)、鶏刺身盛合せ(Camp)、鶏肉料理(Camp)、鶏肉料理を含む会食料理(Camp)、刺身定食(寄ｱ)、焼鳥ひつまぶし丼(Sta)、焼鳥を含む会食料理(Camp)、焼肉(Camp)、親子丼弁当(Sal)、生ｶｷを含む会食料理(NV)、生ｻﾗﾀﾞ(S.Typhi)、生鶏肉及び鶏内臓肉を含む宴会料理(Camp)、生鶏卵を含む食事(Sal)、鮮魚類(寄ｱ)、弁当(NV)、和え物(NV)</t>
    <rPh sb="6" eb="7">
      <t>ケン</t>
    </rPh>
    <rPh sb="34" eb="35">
      <t>ケン</t>
    </rPh>
    <rPh sb="73" eb="74">
      <t>ケン</t>
    </rPh>
    <rPh sb="90" eb="91">
      <t>ケン</t>
    </rPh>
    <rPh sb="118" eb="119">
      <t>ケン</t>
    </rPh>
    <rPh sb="156" eb="157">
      <t>ケン</t>
    </rPh>
    <phoneticPr fontId="1"/>
  </si>
  <si>
    <t>すし</t>
    <phoneticPr fontId="1"/>
  </si>
  <si>
    <t>そば</t>
    <phoneticPr fontId="2"/>
  </si>
  <si>
    <t>魚介類の刺身を含む会食料理(寄ｱ)</t>
    <phoneticPr fontId="2"/>
  </si>
  <si>
    <t>仕出し</t>
    <phoneticPr fontId="1"/>
  </si>
  <si>
    <t>弁当</t>
    <phoneticPr fontId="1"/>
  </si>
  <si>
    <t>弁当(C.p)</t>
    <phoneticPr fontId="1"/>
  </si>
  <si>
    <t>集団給食</t>
    <rPh sb="0" eb="2">
      <t>シュウダン</t>
    </rPh>
    <rPh sb="2" eb="4">
      <t>キュウショク</t>
    </rPh>
    <phoneticPr fontId="2"/>
  </si>
  <si>
    <t>届出</t>
    <rPh sb="0" eb="2">
      <t>トドケデ</t>
    </rPh>
    <phoneticPr fontId="2"/>
  </si>
  <si>
    <t>給食2件(NV,不)</t>
    <rPh sb="3" eb="4">
      <t>ケン</t>
    </rPh>
    <phoneticPr fontId="2"/>
  </si>
  <si>
    <t>家庭</t>
    <rPh sb="0" eb="2">
      <t>カテイ</t>
    </rPh>
    <phoneticPr fontId="1"/>
  </si>
  <si>
    <t>ﾖｳｼｭﾔﾏｺﾞﾎﾞｳの甘酢漬け(植)、家庭の食事(Sal)</t>
    <phoneticPr fontId="1"/>
  </si>
  <si>
    <t>その他</t>
    <rPh sb="2" eb="3">
      <t>ホカ</t>
    </rPh>
    <phoneticPr fontId="1"/>
  </si>
  <si>
    <t>たらこｽﾊﾟｹﾞﾃｨ(Sta・B.c)、調理実習の食事(Camp)</t>
    <phoneticPr fontId="1"/>
  </si>
  <si>
    <t>さばの味噌漬(化)、ｼﾒｻﾊﾞまたは魚介類の刺身(寄ｱ)、不明4件(寄ｱ 2,Camp,Sal)</t>
    <rPh sb="7" eb="8">
      <t>カ</t>
    </rPh>
    <rPh sb="32" eb="33">
      <t>ケン</t>
    </rPh>
    <phoneticPr fontId="2"/>
  </si>
  <si>
    <t>（注)  構成比は末尾を四捨五入しているため、合計が100.0%とならない場合がある。</t>
    <rPh sb="1" eb="2">
      <t>チュウ</t>
    </rPh>
    <rPh sb="5" eb="8">
      <t>コウセイヒ</t>
    </rPh>
    <rPh sb="9" eb="11">
      <t>マツビ</t>
    </rPh>
    <rPh sb="12" eb="16">
      <t>シシャゴニュウ</t>
    </rPh>
    <rPh sb="23" eb="25">
      <t>ゴウケイ</t>
    </rPh>
    <rPh sb="37" eb="39">
      <t>バアイ</t>
    </rPh>
    <phoneticPr fontId="2"/>
  </si>
  <si>
    <t>Sta（黄色ブドウ球菌）、B.c（セレウス菌）、C.p（ウエルシュ菌）、Sal（サルモネラ）、Camp（カンピロバクター）、EHEC（腸管出血性大腸菌）、S.Typhi(チフス菌)、NV（ノロウイルス）、Sapo（サポウイルス）、化（化学物質）、寄ｱ（アニサキス）、寄ｸ（クドア・セプテンプンクタータ）、植（植物性自然毒）、不（不明）</t>
    <phoneticPr fontId="1"/>
  </si>
  <si>
    <t>ｻﾝﾏ握り寿司(寄ｱ)、ﾋﾗﾒの刺身(寄ｸ)、会食料理(NV)、魚介類の刺身を含む会食料理(寄ｱ)、寿司(寄ｱ)、生食用生ｶｷ(NV)、出前寿司(不)</t>
    <phoneticPr fontId="1"/>
  </si>
  <si>
    <t>仕出し弁当2件(NV 2)、おにぎり(B.c)、ｸﾗﾑﾁｬｳﾀﾞｰ(C.p)、親子鶏そぼろ弁当(B.c)</t>
    <phoneticPr fontId="1"/>
  </si>
  <si>
    <t>エ　責任の所在別食中毒発生状況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</si>
</sst>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_-;[Red]\ #,##0\-"/>
    <numFmt numFmtId="178" formatCode="#,##0_);[Red]\(#,##0\)"/>
    <numFmt numFmtId="179" formatCode="#,##0_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/>
    </xf>
    <xf numFmtId="0" fontId="4" fillId="0" borderId="10" xfId="0" applyFont="1" applyBorder="1" applyAlignment="1">
      <alignment horizontal="justify" vertical="center" wrapText="1"/>
    </xf>
    <xf numFmtId="177" fontId="4" fillId="0" borderId="7" xfId="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" fillId="0" borderId="2" xfId="0" applyFont="1" applyBorder="1" applyAlignment="1">
      <alignment horizontal="right" vertical="top"/>
    </xf>
    <xf numFmtId="0" fontId="4" fillId="0" borderId="7" xfId="0" applyFont="1" applyBorder="1" applyAlignment="1">
      <alignment horizontal="justify" vertical="center"/>
    </xf>
    <xf numFmtId="176" fontId="4" fillId="0" borderId="7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7" xfId="0" applyFont="1" applyBorder="1"/>
    <xf numFmtId="178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178" fontId="4" fillId="0" borderId="11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textRotation="255"/>
    </xf>
    <xf numFmtId="0" fontId="6" fillId="0" borderId="7" xfId="0" applyFont="1" applyBorder="1" applyAlignment="1">
      <alignment horizontal="distributed" vertical="distributed"/>
    </xf>
    <xf numFmtId="178" fontId="4" fillId="0" borderId="7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/>
    <xf numFmtId="0" fontId="0" fillId="0" borderId="0" xfId="0" applyAlignment="1">
      <alignment wrapText="1"/>
    </xf>
    <xf numFmtId="0" fontId="4" fillId="0" borderId="0" xfId="0" applyNumberFormat="1" applyFont="1"/>
    <xf numFmtId="0" fontId="4" fillId="0" borderId="12" xfId="0" applyFont="1" applyBorder="1" applyAlignment="1">
      <alignment horizontal="justify" vertical="center" wrapText="1"/>
    </xf>
    <xf numFmtId="178" fontId="4" fillId="0" borderId="12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6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3</xdr:row>
      <xdr:rowOff>438150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9525" y="361950"/>
          <a:ext cx="140017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="75" zoomScaleNormal="70" zoomScaleSheetLayoutView="75" workbookViewId="0"/>
  </sheetViews>
  <sheetFormatPr defaultRowHeight="12" x14ac:dyDescent="0.15"/>
  <cols>
    <col min="1" max="1" width="3.625" style="2" customWidth="1"/>
    <col min="2" max="2" width="14.75" style="2" customWidth="1"/>
    <col min="3" max="3" width="6.625" style="2" customWidth="1"/>
    <col min="4" max="4" width="7.625" style="2" customWidth="1"/>
    <col min="5" max="6" width="6.625" style="4" customWidth="1"/>
    <col min="7" max="7" width="48.25" style="2" customWidth="1"/>
    <col min="8" max="8" width="4.25" style="2" customWidth="1"/>
    <col min="9" max="16384" width="9" style="2"/>
  </cols>
  <sheetData>
    <row r="1" spans="1:7" ht="13.5" x14ac:dyDescent="0.15">
      <c r="A1" s="37" t="s">
        <v>32</v>
      </c>
    </row>
    <row r="2" spans="1:7" ht="13.5" x14ac:dyDescent="0.15">
      <c r="A2" s="3"/>
      <c r="G2" s="5" t="s">
        <v>0</v>
      </c>
    </row>
    <row r="3" spans="1:7" ht="18" customHeight="1" x14ac:dyDescent="0.15">
      <c r="A3" s="6"/>
      <c r="B3" s="11" t="s">
        <v>4</v>
      </c>
      <c r="C3" s="40" t="s">
        <v>1</v>
      </c>
      <c r="D3" s="40" t="s">
        <v>2</v>
      </c>
      <c r="E3" s="41" t="s">
        <v>5</v>
      </c>
      <c r="F3" s="41"/>
      <c r="G3" s="40" t="s">
        <v>6</v>
      </c>
    </row>
    <row r="4" spans="1:7" ht="36" customHeight="1" x14ac:dyDescent="0.15">
      <c r="A4" s="42" t="s">
        <v>7</v>
      </c>
      <c r="B4" s="43"/>
      <c r="C4" s="40"/>
      <c r="D4" s="40"/>
      <c r="E4" s="13" t="s">
        <v>1</v>
      </c>
      <c r="F4" s="13" t="s">
        <v>8</v>
      </c>
      <c r="G4" s="40"/>
    </row>
    <row r="5" spans="1:7" ht="36" customHeight="1" x14ac:dyDescent="0.15">
      <c r="A5" s="40" t="s">
        <v>9</v>
      </c>
      <c r="B5" s="40"/>
      <c r="C5" s="14">
        <f>SUM(C6:C14)</f>
        <v>103</v>
      </c>
      <c r="D5" s="14">
        <f>SUM(D6:D14)</f>
        <v>1096</v>
      </c>
      <c r="E5" s="15">
        <v>100</v>
      </c>
      <c r="F5" s="15">
        <v>100</v>
      </c>
      <c r="G5" s="16" t="s">
        <v>10</v>
      </c>
    </row>
    <row r="6" spans="1:7" ht="240" customHeight="1" x14ac:dyDescent="0.15">
      <c r="A6" s="44" t="s">
        <v>11</v>
      </c>
      <c r="B6" s="7" t="s">
        <v>12</v>
      </c>
      <c r="C6" s="17">
        <v>77</v>
      </c>
      <c r="D6" s="17">
        <v>778</v>
      </c>
      <c r="E6" s="18">
        <f>C6/$C$5*100</f>
        <v>74.757281553398059</v>
      </c>
      <c r="F6" s="19">
        <f>D6/$D$5*100</f>
        <v>70.985401459854018</v>
      </c>
      <c r="G6" s="8" t="s">
        <v>13</v>
      </c>
    </row>
    <row r="7" spans="1:7" ht="75" customHeight="1" x14ac:dyDescent="0.15">
      <c r="A7" s="45"/>
      <c r="B7" s="20" t="s">
        <v>14</v>
      </c>
      <c r="C7" s="21">
        <v>7</v>
      </c>
      <c r="D7" s="21">
        <v>55</v>
      </c>
      <c r="E7" s="19">
        <f>C7/$C$5*100</f>
        <v>6.7961165048543686</v>
      </c>
      <c r="F7" s="19">
        <f>D7/$D$5*100</f>
        <v>5.0182481751824817</v>
      </c>
      <c r="G7" s="22" t="s">
        <v>30</v>
      </c>
    </row>
    <row r="8" spans="1:7" ht="36" customHeight="1" x14ac:dyDescent="0.15">
      <c r="A8" s="45"/>
      <c r="B8" s="20" t="s">
        <v>15</v>
      </c>
      <c r="C8" s="21">
        <v>1</v>
      </c>
      <c r="D8" s="21">
        <v>1</v>
      </c>
      <c r="E8" s="19">
        <f>C8/$C$5*100</f>
        <v>0.97087378640776689</v>
      </c>
      <c r="F8" s="19">
        <f>D8/$D$5*100</f>
        <v>9.1240875912408759E-2</v>
      </c>
      <c r="G8" s="23" t="s">
        <v>16</v>
      </c>
    </row>
    <row r="9" spans="1:7" ht="36" customHeight="1" x14ac:dyDescent="0.15">
      <c r="A9" s="45"/>
      <c r="B9" s="20" t="s">
        <v>17</v>
      </c>
      <c r="C9" s="21">
        <v>5</v>
      </c>
      <c r="D9" s="21">
        <v>163</v>
      </c>
      <c r="E9" s="19">
        <f>C9/$C$5*100</f>
        <v>4.8543689320388346</v>
      </c>
      <c r="F9" s="19">
        <f t="shared" ref="F9:F14" si="0">D9/$D$5*100</f>
        <v>14.872262773722628</v>
      </c>
      <c r="G9" s="24" t="s">
        <v>31</v>
      </c>
    </row>
    <row r="10" spans="1:7" ht="36" customHeight="1" x14ac:dyDescent="0.15">
      <c r="A10" s="45"/>
      <c r="B10" s="20" t="s">
        <v>18</v>
      </c>
      <c r="C10" s="35">
        <v>1</v>
      </c>
      <c r="D10" s="35">
        <v>12</v>
      </c>
      <c r="E10" s="36">
        <f t="shared" ref="E10:E14" si="1">C10/$C$5*100</f>
        <v>0.97087378640776689</v>
      </c>
      <c r="F10" s="36">
        <v>1</v>
      </c>
      <c r="G10" s="34" t="s">
        <v>19</v>
      </c>
    </row>
    <row r="11" spans="1:7" ht="55.5" customHeight="1" x14ac:dyDescent="0.15">
      <c r="A11" s="25" t="s">
        <v>20</v>
      </c>
      <c r="B11" s="26" t="s">
        <v>21</v>
      </c>
      <c r="C11" s="27">
        <v>2</v>
      </c>
      <c r="D11" s="27">
        <v>57</v>
      </c>
      <c r="E11" s="15">
        <f>C11/$C$5*100</f>
        <v>1.9417475728155338</v>
      </c>
      <c r="F11" s="15">
        <f>D11/$D$5*100</f>
        <v>5.2007299270072993</v>
      </c>
      <c r="G11" s="28" t="s">
        <v>22</v>
      </c>
    </row>
    <row r="12" spans="1:7" ht="54.75" customHeight="1" x14ac:dyDescent="0.15">
      <c r="A12" s="46" t="s">
        <v>23</v>
      </c>
      <c r="B12" s="47"/>
      <c r="C12" s="27">
        <v>2</v>
      </c>
      <c r="D12" s="27">
        <v>4</v>
      </c>
      <c r="E12" s="18">
        <f t="shared" si="1"/>
        <v>1.9417475728155338</v>
      </c>
      <c r="F12" s="18">
        <f t="shared" si="0"/>
        <v>0.36496350364963503</v>
      </c>
      <c r="G12" s="28" t="s">
        <v>24</v>
      </c>
    </row>
    <row r="13" spans="1:7" ht="54.75" customHeight="1" x14ac:dyDescent="0.15">
      <c r="A13" s="48" t="s">
        <v>25</v>
      </c>
      <c r="B13" s="49"/>
      <c r="C13" s="27">
        <v>2</v>
      </c>
      <c r="D13" s="27">
        <v>15</v>
      </c>
      <c r="E13" s="18">
        <f t="shared" si="1"/>
        <v>1.9417475728155338</v>
      </c>
      <c r="F13" s="18">
        <f t="shared" si="0"/>
        <v>1.3686131386861315</v>
      </c>
      <c r="G13" s="12" t="s">
        <v>26</v>
      </c>
    </row>
    <row r="14" spans="1:7" ht="32.25" customHeight="1" x14ac:dyDescent="0.15">
      <c r="A14" s="46" t="s">
        <v>3</v>
      </c>
      <c r="B14" s="47"/>
      <c r="C14" s="9">
        <v>6</v>
      </c>
      <c r="D14" s="9">
        <v>11</v>
      </c>
      <c r="E14" s="15">
        <f t="shared" si="1"/>
        <v>5.825242718446602</v>
      </c>
      <c r="F14" s="15">
        <f t="shared" si="0"/>
        <v>1.0036496350364963</v>
      </c>
      <c r="G14" s="29" t="s">
        <v>27</v>
      </c>
    </row>
    <row r="15" spans="1:7" ht="14.25" customHeight="1" x14ac:dyDescent="0.15"/>
    <row r="16" spans="1:7" x14ac:dyDescent="0.15">
      <c r="A16" s="2" t="s">
        <v>28</v>
      </c>
    </row>
    <row r="17" spans="1:8" x14ac:dyDescent="0.15">
      <c r="A17" s="50"/>
      <c r="B17" s="50"/>
      <c r="C17" s="50"/>
      <c r="D17" s="50"/>
      <c r="E17" s="50"/>
      <c r="F17" s="50"/>
      <c r="G17" s="50"/>
    </row>
    <row r="18" spans="1:8" s="1" customFormat="1" ht="60.75" customHeight="1" x14ac:dyDescent="0.15">
      <c r="A18" s="38" t="s">
        <v>29</v>
      </c>
      <c r="B18" s="39"/>
      <c r="C18" s="39"/>
      <c r="D18" s="39"/>
      <c r="E18" s="39"/>
      <c r="F18" s="39"/>
      <c r="G18" s="39"/>
    </row>
    <row r="19" spans="1:8" ht="60" customHeight="1" x14ac:dyDescent="0.15">
      <c r="A19" s="30"/>
      <c r="B19" s="30"/>
      <c r="C19" s="30"/>
      <c r="D19" s="30"/>
      <c r="E19" s="30"/>
      <c r="F19" s="30"/>
      <c r="G19" s="30"/>
    </row>
    <row r="20" spans="1:8" s="31" customFormat="1" ht="12" customHeight="1" x14ac:dyDescent="0.15">
      <c r="A20" s="30"/>
      <c r="B20" s="30"/>
      <c r="C20" s="30"/>
      <c r="D20" s="30"/>
      <c r="E20" s="30"/>
      <c r="F20" s="30"/>
      <c r="G20" s="30"/>
    </row>
    <row r="21" spans="1:8" s="31" customFormat="1" ht="12" customHeight="1" x14ac:dyDescent="0.15">
      <c r="A21" s="30"/>
      <c r="B21" s="30"/>
      <c r="C21" s="30"/>
      <c r="D21" s="30"/>
      <c r="E21" s="30"/>
      <c r="F21" s="30"/>
      <c r="G21" s="30"/>
    </row>
    <row r="22" spans="1:8" s="31" customFormat="1" ht="15" customHeight="1" x14ac:dyDescent="0.15">
      <c r="A22" s="30"/>
      <c r="B22" s="30"/>
      <c r="C22" s="30"/>
      <c r="D22" s="30"/>
      <c r="E22" s="30"/>
      <c r="F22" s="30"/>
      <c r="G22" s="30"/>
    </row>
    <row r="23" spans="1:8" s="31" customFormat="1" ht="12" customHeight="1" x14ac:dyDescent="0.15">
      <c r="A23" s="32"/>
      <c r="B23" s="32"/>
      <c r="C23" s="32"/>
      <c r="D23" s="32"/>
      <c r="E23" s="32"/>
      <c r="F23" s="32"/>
      <c r="G23" s="32"/>
    </row>
    <row r="24" spans="1:8" ht="12" customHeight="1" x14ac:dyDescent="0.15"/>
    <row r="25" spans="1:8" ht="12" customHeight="1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B28" s="33"/>
      <c r="H28" s="10"/>
    </row>
    <row r="29" spans="1:8" x14ac:dyDescent="0.15">
      <c r="H29" s="10"/>
    </row>
    <row r="30" spans="1:8" x14ac:dyDescent="0.15">
      <c r="H30" s="10"/>
    </row>
    <row r="31" spans="1:8" x14ac:dyDescent="0.15">
      <c r="H31" s="10"/>
    </row>
    <row r="32" spans="1:8" x14ac:dyDescent="0.15">
      <c r="H32" s="10"/>
    </row>
    <row r="33" spans="8:8" x14ac:dyDescent="0.15">
      <c r="H33" s="10"/>
    </row>
    <row r="34" spans="8:8" x14ac:dyDescent="0.15">
      <c r="H34" s="10"/>
    </row>
    <row r="35" spans="8:8" x14ac:dyDescent="0.15">
      <c r="H35" s="10"/>
    </row>
    <row r="36" spans="8:8" x14ac:dyDescent="0.15">
      <c r="H36" s="10"/>
    </row>
    <row r="37" spans="8:8" x14ac:dyDescent="0.15">
      <c r="H37" s="10"/>
    </row>
    <row r="38" spans="8:8" x14ac:dyDescent="0.15">
      <c r="H38" s="10"/>
    </row>
    <row r="39" spans="8:8" x14ac:dyDescent="0.15">
      <c r="H39" s="10"/>
    </row>
    <row r="40" spans="8:8" x14ac:dyDescent="0.15">
      <c r="H40" s="10"/>
    </row>
    <row r="41" spans="8:8" x14ac:dyDescent="0.15">
      <c r="H41" s="10"/>
    </row>
    <row r="42" spans="8:8" x14ac:dyDescent="0.15">
      <c r="H42" s="10"/>
    </row>
    <row r="43" spans="8:8" x14ac:dyDescent="0.15">
      <c r="H43" s="10"/>
    </row>
    <row r="44" spans="8:8" x14ac:dyDescent="0.15">
      <c r="H44" s="10"/>
    </row>
    <row r="45" spans="8:8" x14ac:dyDescent="0.15">
      <c r="H45" s="10"/>
    </row>
    <row r="46" spans="8:8" x14ac:dyDescent="0.15">
      <c r="H46" s="10"/>
    </row>
    <row r="47" spans="8:8" x14ac:dyDescent="0.15">
      <c r="H47" s="10"/>
    </row>
    <row r="48" spans="8:8" x14ac:dyDescent="0.15">
      <c r="H48" s="10"/>
    </row>
    <row r="49" spans="8:8" x14ac:dyDescent="0.15">
      <c r="H49" s="10"/>
    </row>
    <row r="50" spans="8:8" x14ac:dyDescent="0.15">
      <c r="H50" s="10"/>
    </row>
    <row r="51" spans="8:8" x14ac:dyDescent="0.15">
      <c r="H51" s="10"/>
    </row>
    <row r="52" spans="8:8" x14ac:dyDescent="0.15">
      <c r="H52" s="10"/>
    </row>
  </sheetData>
  <mergeCells count="12">
    <mergeCell ref="A18:G18"/>
    <mergeCell ref="C3:C4"/>
    <mergeCell ref="D3:D4"/>
    <mergeCell ref="E3:F3"/>
    <mergeCell ref="G3:G4"/>
    <mergeCell ref="A4:B4"/>
    <mergeCell ref="A5:B5"/>
    <mergeCell ref="A6:A10"/>
    <mergeCell ref="A12:B12"/>
    <mergeCell ref="A13:B13"/>
    <mergeCell ref="A14:B14"/>
    <mergeCell ref="A17:G17"/>
  </mergeCells>
  <phoneticPr fontId="2"/>
  <pageMargins left="0.78740157480314965" right="0.39370078740157483" top="0.98425196850393704" bottom="0.51181102362204722" header="0.51181102362204722" footer="0.51181102362204722"/>
  <pageSetup paperSize="9" scale="9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 責任の所在別食中毒発生状況</vt:lpstr>
      <vt:lpstr>'表４ 責任の所在別食中毒発生状況'!Print_Area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2015-03-26T00:25:53Z</cp:lastPrinted>
  <dcterms:created xsi:type="dcterms:W3CDTF">2015-03-17T00:35:17Z</dcterms:created>
  <dcterms:modified xsi:type="dcterms:W3CDTF">2016-07-05T06:24:57Z</dcterms:modified>
</cp:coreProperties>
</file>