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区西部" sheetId="2" r:id="rId1"/>
  </sheets>
  <externalReferences>
    <externalReference r:id="rId2"/>
  </externalReferences>
  <definedNames>
    <definedName name="_xlnm._FilterDatabase" localSheetId="0" hidden="1">区西部!$A$8:$AS$97</definedName>
    <definedName name="_xlnm.Print_Area" localSheetId="0">区西部!$H$1:$AS$104</definedName>
    <definedName name="_xlnm.Print_Titles" localSheetId="0">区西部!$6:$8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4" i="2" l="1"/>
  <c r="AK103" i="2"/>
  <c r="AA103" i="2"/>
  <c r="AK92" i="2"/>
  <c r="AK91" i="2"/>
  <c r="AA91" i="2"/>
  <c r="AK90" i="2"/>
  <c r="AK89" i="2"/>
  <c r="AA89" i="2"/>
  <c r="AK88" i="2"/>
  <c r="AK87" i="2"/>
  <c r="AA87" i="2"/>
  <c r="AK86" i="2"/>
  <c r="AK85" i="2"/>
  <c r="AA85" i="2"/>
  <c r="AK84" i="2"/>
  <c r="AK83" i="2"/>
  <c r="AA83" i="2"/>
  <c r="AK82" i="2"/>
  <c r="AK81" i="2"/>
  <c r="AA81" i="2"/>
  <c r="AK80" i="2"/>
  <c r="AK79" i="2"/>
  <c r="AA7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<sst xmlns="http://schemas.openxmlformats.org/spreadsheetml/2006/main" count="1083" uniqueCount="115">
  <si>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</si>
  <si>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</si>
  <si>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</si>
  <si>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</si>
  <si>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</si>
  <si>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</si>
  <si>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</si>
  <si>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</si>
  <si>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</si>
  <si>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</si>
  <si>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</si>
  <si>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</si>
  <si>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</si>
  <si>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</si>
  <si>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</si>
  <si>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</si>
  <si>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</si>
  <si>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</si>
  <si>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</si>
  <si>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</si>
  <si>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</si>
  <si>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</si>
  <si>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</si>
  <si>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</si>
  <si>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</si>
  <si>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</si>
  <si>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</si>
  <si>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</si>
  <si>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</si>
  <si>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</si>
  <si>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</si>
  <si>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</si>
  <si>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</si>
  <si>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</si>
  <si>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</si>
  <si>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</si>
  <si>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</si>
  <si>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</si>
  <si>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</si>
  <si>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</si>
  <si>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</si>
  <si>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</si>
  <si>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</si>
  <si>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区西部</t>
  </si>
  <si>
    <t>新宿区</t>
  </si>
  <si>
    <t>公的</t>
    <rPh sb="0" eb="2">
      <t>コウテキ</t>
    </rPh>
    <phoneticPr fontId="2"/>
  </si>
  <si>
    <t>東京医科大学病院</t>
  </si>
  <si>
    <t>大学</t>
  </si>
  <si>
    <t>○</t>
  </si>
  <si>
    <t>中核</t>
    <rPh sb="0" eb="2">
      <t>チュウカク</t>
    </rPh>
    <phoneticPr fontId="2"/>
  </si>
  <si>
    <t>二次</t>
  </si>
  <si>
    <t>地域</t>
    <rPh sb="0" eb="2">
      <t>チイキ</t>
    </rPh>
    <phoneticPr fontId="2"/>
  </si>
  <si>
    <t>国</t>
    <rPh sb="0" eb="1">
      <t>クニ</t>
    </rPh>
    <phoneticPr fontId="2"/>
  </si>
  <si>
    <t>☆</t>
  </si>
  <si>
    <t/>
  </si>
  <si>
    <r>
      <rPr>
        <b/>
        <sz val="9"/>
        <color theme="1"/>
        <rFont val="游ゴシック"/>
        <family val="3"/>
        <charset val="128"/>
        <scheme val="minor"/>
      </rPr>
      <t xml:space="preserve">独立行政法人地域医療機能推進機構 </t>
    </r>
    <r>
      <rPr>
        <b/>
        <sz val="11"/>
        <color theme="1"/>
        <rFont val="游ゴシック"/>
        <family val="3"/>
        <charset val="128"/>
        <scheme val="minor"/>
      </rPr>
      <t>東京新宿メディカルセンター</t>
    </r>
    <phoneticPr fontId="2"/>
  </si>
  <si>
    <t>標準</t>
  </si>
  <si>
    <t>拠点</t>
  </si>
  <si>
    <t>都</t>
    <rPh sb="0" eb="1">
      <t>ト</t>
    </rPh>
    <phoneticPr fontId="2"/>
  </si>
  <si>
    <t>医療法人社団広恵会 春山記念病院</t>
  </si>
  <si>
    <t>連携</t>
    <rPh sb="0" eb="2">
      <t>レンケイ</t>
    </rPh>
    <phoneticPr fontId="2"/>
  </si>
  <si>
    <t>一般社団法人ＩＣＲ附属 クリニカルリサーチ東京病院</t>
  </si>
  <si>
    <t>未報告
治験専門医療機関</t>
    <rPh sb="0" eb="3">
      <t>ミホウコク</t>
    </rPh>
    <rPh sb="4" eb="8">
      <t>チケンセンモン</t>
    </rPh>
    <rPh sb="8" eb="10">
      <t>イリョウ</t>
    </rPh>
    <rPh sb="10" eb="12">
      <t>キカン</t>
    </rPh>
    <phoneticPr fontId="2"/>
  </si>
  <si>
    <t>医療法人社団鉄友会 柳町病院</t>
  </si>
  <si>
    <t>慶應義塾大学病院</t>
  </si>
  <si>
    <t>医療法人社団悦伝会 目白病院</t>
  </si>
  <si>
    <t>公益財団法人東京都保健医療公社大久保病院</t>
  </si>
  <si>
    <t>医療法人社団仁圭会 林外科病院</t>
  </si>
  <si>
    <t>社会福祉法人 聖母会 聖母病院</t>
  </si>
  <si>
    <t>東京女子医科大学病院</t>
  </si>
  <si>
    <t>総合</t>
    <rPh sb="0" eb="2">
      <t>ソウゴウ</t>
    </rPh>
    <phoneticPr fontId="2"/>
  </si>
  <si>
    <r>
      <rPr>
        <b/>
        <sz val="6"/>
        <color theme="1"/>
        <rFont val="游ゴシック"/>
        <family val="3"/>
        <charset val="128"/>
        <scheme val="minor"/>
      </rPr>
      <t xml:space="preserve">独立行政法人地域医療機能推進機構 </t>
    </r>
    <r>
      <rPr>
        <b/>
        <sz val="11"/>
        <color theme="1"/>
        <rFont val="游ゴシック"/>
        <family val="3"/>
        <charset val="128"/>
        <scheme val="minor"/>
      </rPr>
      <t>東京山手メディカルセンター</t>
    </r>
    <phoneticPr fontId="2"/>
  </si>
  <si>
    <t>国立研究開発法人 国立国際医療研究センター病院</t>
  </si>
  <si>
    <t>特定</t>
  </si>
  <si>
    <t>中野区</t>
  </si>
  <si>
    <t>社会医療法人社団健友会 中野共立病院</t>
  </si>
  <si>
    <t>医療法人財団圭友会小原病院</t>
  </si>
  <si>
    <t>新渡戸記念中野総合病院</t>
  </si>
  <si>
    <t>医療法人社団徳静会横畠病院</t>
  </si>
  <si>
    <t>公的</t>
  </si>
  <si>
    <t>医療法人財団健貢会 総合東京病院</t>
  </si>
  <si>
    <t>社会福祉法人武蔵野療園病院</t>
  </si>
  <si>
    <t>社会福祉法人浄風園 中野江古田病院</t>
  </si>
  <si>
    <t>一般財団法人自警会 東京警察病院</t>
  </si>
  <si>
    <t>杉並区</t>
  </si>
  <si>
    <t>医療法人財団アドベンチスト会 東京衛生アドベンチスト病院</t>
  </si>
  <si>
    <t>医療法人社団和光会 藤村病院</t>
  </si>
  <si>
    <t>医療法人社団杏順会 越川病院</t>
  </si>
  <si>
    <t>医療法人社団 哺育会 杉並リハビリテーション病院</t>
  </si>
  <si>
    <t>医療法人社団君真光 寺田病院</t>
  </si>
  <si>
    <t>医療法人社団回心会ロイヤル病院</t>
  </si>
  <si>
    <t>医療法人財団荻窪病院</t>
  </si>
  <si>
    <t>立正佼成会附属佼成病院</t>
  </si>
  <si>
    <t>医療法人社団親和会杉並病院</t>
  </si>
  <si>
    <t>河北総合病院分院</t>
  </si>
  <si>
    <t>社会医療法人河北医療財団河北リハビリテーション病院</t>
  </si>
  <si>
    <t>救世軍ブース記念病院</t>
  </si>
  <si>
    <t>ニューハート・ワタナベ国際病院</t>
  </si>
  <si>
    <t>浜田山病院</t>
  </si>
  <si>
    <t>医療法人社団 三成会 河北前田病院</t>
  </si>
  <si>
    <t>医療法人社団山斗会 山中病院</t>
  </si>
  <si>
    <t>医療法人社団静山会 清川病院</t>
  </si>
  <si>
    <t>一般社団法人衛生文化協会 城西病院</t>
  </si>
  <si>
    <t>社会福祉法人浴風会浴風会病院</t>
  </si>
  <si>
    <t>河北総合病院</t>
  </si>
  <si>
    <t>協力</t>
    <rPh sb="0" eb="2">
      <t>キョウリョク</t>
    </rPh>
    <phoneticPr fontId="2"/>
  </si>
  <si>
    <t>区西部</t>
    <rPh sb="1" eb="2">
      <t>ニシ</t>
    </rPh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</si>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</sst>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34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Protection="1"/>
    <xf numFmtId="0" fontId="0" fillId="0" borderId="32" xfId="0" applyBorder="1" applyAlignment="1">
      <alignment vertical="center"/>
    </xf>
    <xf numFmtId="0" fontId="0" fillId="0" borderId="33" xfId="0" applyNumberFormat="1" applyFont="1" applyFill="1" applyBorder="1" applyProtection="1"/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34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35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176" fontId="0" fillId="0" borderId="37" xfId="0" applyNumberFormat="1" applyFont="1" applyFill="1" applyBorder="1" applyProtection="1"/>
    <xf numFmtId="176" fontId="0" fillId="0" borderId="38" xfId="0" applyNumberFormat="1" applyFont="1" applyFill="1" applyBorder="1" applyProtection="1"/>
    <xf numFmtId="176" fontId="0" fillId="0" borderId="39" xfId="0" applyNumberFormat="1" applyFont="1" applyFill="1" applyBorder="1" applyProtection="1"/>
    <xf numFmtId="176" fontId="9" fillId="0" borderId="36" xfId="0" applyNumberFormat="1" applyFont="1" applyFill="1" applyBorder="1" applyProtection="1"/>
    <xf numFmtId="176" fontId="0" fillId="0" borderId="40" xfId="0" applyNumberFormat="1" applyFont="1" applyFill="1" applyBorder="1" applyProtection="1"/>
    <xf numFmtId="176" fontId="0" fillId="0" borderId="41" xfId="0" applyNumberFormat="1" applyFont="1" applyFill="1" applyBorder="1" applyProtection="1"/>
    <xf numFmtId="177" fontId="1" fillId="0" borderId="42" xfId="1" applyNumberFormat="1" applyFill="1" applyBorder="1">
      <alignment vertical="center"/>
    </xf>
    <xf numFmtId="177" fontId="1" fillId="0" borderId="38" xfId="1" applyNumberFormat="1" applyFill="1" applyBorder="1">
      <alignment vertical="center"/>
    </xf>
    <xf numFmtId="177" fontId="1" fillId="0" borderId="43" xfId="1" applyNumberFormat="1" applyFill="1" applyBorder="1">
      <alignment vertical="center"/>
    </xf>
    <xf numFmtId="0" fontId="0" fillId="0" borderId="44" xfId="0" applyNumberFormat="1" applyFont="1" applyFill="1" applyBorder="1" applyProtection="1"/>
    <xf numFmtId="0" fontId="0" fillId="0" borderId="20" xfId="0" applyNumberFormat="1" applyFont="1" applyFill="1" applyBorder="1" applyProtection="1"/>
    <xf numFmtId="0" fontId="3" fillId="0" borderId="2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shrinkToFit="1"/>
    </xf>
    <xf numFmtId="0" fontId="12" fillId="0" borderId="45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46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7" xfId="0" applyNumberFormat="1" applyFont="1" applyFill="1" applyBorder="1" applyProtection="1"/>
    <xf numFmtId="176" fontId="0" fillId="0" borderId="48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0" fontId="12" fillId="0" borderId="49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50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0" fontId="13" fillId="3" borderId="32" xfId="0" applyNumberFormat="1" applyFont="1" applyFill="1" applyBorder="1" applyProtection="1"/>
    <xf numFmtId="176" fontId="0" fillId="0" borderId="51" xfId="0" applyNumberFormat="1" applyFont="1" applyFill="1" applyBorder="1" applyProtection="1"/>
    <xf numFmtId="176" fontId="0" fillId="0" borderId="52" xfId="0" applyNumberFormat="1" applyFont="1" applyFill="1" applyBorder="1" applyProtection="1"/>
    <xf numFmtId="176" fontId="9" fillId="0" borderId="53" xfId="0" applyNumberFormat="1" applyFont="1" applyFill="1" applyBorder="1" applyProtection="1"/>
    <xf numFmtId="176" fontId="0" fillId="0" borderId="54" xfId="0" applyNumberFormat="1" applyFont="1" applyFill="1" applyBorder="1" applyProtection="1"/>
    <xf numFmtId="176" fontId="0" fillId="0" borderId="55" xfId="0" applyNumberFormat="1" applyFont="1" applyFill="1" applyBorder="1" applyProtection="1"/>
    <xf numFmtId="178" fontId="0" fillId="0" borderId="56" xfId="0" applyNumberFormat="1" applyFont="1" applyFill="1" applyBorder="1" applyProtection="1"/>
    <xf numFmtId="178" fontId="0" fillId="0" borderId="52" xfId="0" applyNumberFormat="1" applyFont="1" applyFill="1" applyBorder="1" applyProtection="1"/>
    <xf numFmtId="178" fontId="0" fillId="0" borderId="57" xfId="0" applyNumberFormat="1" applyFont="1" applyFill="1" applyBorder="1" applyProtection="1"/>
    <xf numFmtId="0" fontId="9" fillId="0" borderId="9" xfId="0" applyNumberFormat="1" applyFont="1" applyFill="1" applyBorder="1" applyAlignment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58" xfId="0" applyNumberFormat="1" applyFont="1" applyFill="1" applyBorder="1" applyAlignment="1" applyProtection="1">
      <alignment shrinkToFit="1"/>
    </xf>
    <xf numFmtId="0" fontId="0" fillId="0" borderId="44" xfId="0" applyNumberFormat="1" applyFont="1" applyFill="1" applyBorder="1" applyAlignment="1" applyProtection="1">
      <alignment shrinkToFit="1"/>
    </xf>
    <xf numFmtId="0" fontId="0" fillId="0" borderId="2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176" fontId="0" fillId="0" borderId="59" xfId="0" applyNumberFormat="1" applyFont="1" applyFill="1" applyBorder="1" applyProtection="1"/>
    <xf numFmtId="176" fontId="0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9" fillId="0" borderId="62" xfId="0" applyNumberFormat="1" applyFont="1" applyFill="1" applyBorder="1" applyProtection="1"/>
    <xf numFmtId="176" fontId="0" fillId="0" borderId="63" xfId="0" applyNumberFormat="1" applyFont="1" applyFill="1" applyBorder="1" applyProtection="1"/>
    <xf numFmtId="176" fontId="0" fillId="0" borderId="64" xfId="0" applyNumberFormat="1" applyFont="1" applyFill="1" applyBorder="1" applyProtection="1"/>
    <xf numFmtId="177" fontId="1" fillId="0" borderId="65" xfId="1" applyNumberFormat="1" applyFill="1" applyBorder="1">
      <alignment vertical="center"/>
    </xf>
    <xf numFmtId="177" fontId="1" fillId="0" borderId="60" xfId="1" applyNumberFormat="1" applyFill="1" applyBorder="1">
      <alignment vertical="center"/>
    </xf>
    <xf numFmtId="177" fontId="1" fillId="0" borderId="66" xfId="1" applyNumberFormat="1" applyFill="1" applyBorder="1">
      <alignment vertical="center"/>
    </xf>
    <xf numFmtId="0" fontId="0" fillId="0" borderId="67" xfId="0" applyNumberFormat="1" applyFont="1" applyFill="1" applyBorder="1" applyProtection="1"/>
    <xf numFmtId="0" fontId="0" fillId="0" borderId="68" xfId="0" applyNumberFormat="1" applyFont="1" applyFill="1" applyBorder="1" applyProtection="1"/>
    <xf numFmtId="0" fontId="3" fillId="0" borderId="68" xfId="0" applyNumberFormat="1" applyFont="1" applyFill="1" applyBorder="1" applyAlignment="1" applyProtection="1">
      <alignment horizontal="center" shrinkToFit="1"/>
    </xf>
    <xf numFmtId="0" fontId="3" fillId="0" borderId="69" xfId="0" applyNumberFormat="1" applyFont="1" applyFill="1" applyBorder="1" applyAlignment="1" applyProtection="1">
      <alignment shrinkToFit="1"/>
    </xf>
    <xf numFmtId="0" fontId="12" fillId="0" borderId="70" xfId="0" applyNumberFormat="1" applyFont="1" applyFill="1" applyBorder="1" applyAlignment="1" applyProtection="1">
      <alignment horizontal="center"/>
    </xf>
    <xf numFmtId="0" fontId="12" fillId="0" borderId="71" xfId="0" applyNumberFormat="1" applyFont="1" applyFill="1" applyBorder="1" applyAlignment="1" applyProtection="1">
      <alignment horizontal="center"/>
    </xf>
    <xf numFmtId="0" fontId="12" fillId="0" borderId="72" xfId="0" applyNumberFormat="1" applyFont="1" applyFill="1" applyBorder="1" applyAlignment="1" applyProtection="1">
      <alignment horizontal="center"/>
    </xf>
    <xf numFmtId="0" fontId="12" fillId="0" borderId="73" xfId="0" applyNumberFormat="1" applyFont="1" applyFill="1" applyBorder="1" applyAlignment="1" applyProtection="1">
      <alignment horizontal="center"/>
    </xf>
    <xf numFmtId="176" fontId="0" fillId="0" borderId="74" xfId="0" applyNumberFormat="1" applyFont="1" applyFill="1" applyBorder="1" applyProtection="1"/>
    <xf numFmtId="176" fontId="0" fillId="0" borderId="75" xfId="0" applyNumberFormat="1" applyFont="1" applyFill="1" applyBorder="1" applyProtection="1"/>
    <xf numFmtId="176" fontId="9" fillId="0" borderId="76" xfId="0" applyNumberFormat="1" applyFont="1" applyFill="1" applyBorder="1" applyProtection="1"/>
    <xf numFmtId="176" fontId="0" fillId="0" borderId="77" xfId="0" applyNumberFormat="1" applyFont="1" applyFill="1" applyBorder="1" applyProtection="1"/>
    <xf numFmtId="176" fontId="0" fillId="0" borderId="78" xfId="0" applyNumberFormat="1" applyFont="1" applyFill="1" applyBorder="1" applyProtection="1"/>
    <xf numFmtId="178" fontId="0" fillId="0" borderId="79" xfId="0" applyNumberFormat="1" applyFont="1" applyFill="1" applyBorder="1" applyProtection="1"/>
    <xf numFmtId="178" fontId="0" fillId="0" borderId="75" xfId="0" applyNumberFormat="1" applyFont="1" applyFill="1" applyBorder="1" applyProtection="1"/>
    <xf numFmtId="178" fontId="0" fillId="0" borderId="80" xfId="0" applyNumberFormat="1" applyFont="1" applyFill="1" applyBorder="1" applyProtection="1"/>
    <xf numFmtId="0" fontId="9" fillId="2" borderId="44" xfId="0" applyNumberFormat="1" applyFont="1" applyFill="1" applyBorder="1" applyAlignment="1" applyProtection="1">
      <alignment horizontal="center" shrinkToFit="1"/>
    </xf>
    <xf numFmtId="0" fontId="0" fillId="2" borderId="20" xfId="0" applyNumberFormat="1" applyFont="1" applyFill="1" applyBorder="1" applyAlignment="1" applyProtection="1">
      <alignment shrinkToFit="1"/>
    </xf>
    <xf numFmtId="0" fontId="0" fillId="2" borderId="20" xfId="0" applyNumberFormat="1" applyFont="1" applyFill="1" applyBorder="1" applyAlignment="1" applyProtection="1">
      <alignment horizontal="center" shrinkToFit="1"/>
    </xf>
    <xf numFmtId="0" fontId="8" fillId="2" borderId="0" xfId="0" applyNumberFormat="1" applyFont="1" applyFill="1" applyBorder="1" applyAlignment="1" applyProtection="1">
      <alignment shrinkToFit="1"/>
    </xf>
    <xf numFmtId="0" fontId="12" fillId="2" borderId="34" xfId="0" applyNumberFormat="1" applyFont="1" applyFill="1" applyBorder="1" applyAlignment="1" applyProtection="1">
      <alignment horizontal="center"/>
    </xf>
    <xf numFmtId="0" fontId="12" fillId="2" borderId="14" xfId="0" applyNumberFormat="1" applyFont="1" applyFill="1" applyBorder="1" applyAlignment="1" applyProtection="1">
      <alignment horizontal="center"/>
    </xf>
    <xf numFmtId="0" fontId="12" fillId="2" borderId="35" xfId="0" applyNumberFormat="1" applyFont="1" applyFill="1" applyBorder="1" applyAlignment="1" applyProtection="1">
      <alignment horizontal="center"/>
    </xf>
    <xf numFmtId="0" fontId="12" fillId="2" borderId="15" xfId="0" applyNumberFormat="1" applyFont="1" applyFill="1" applyBorder="1" applyAlignment="1" applyProtection="1">
      <alignment horizontal="center"/>
    </xf>
    <xf numFmtId="176" fontId="0" fillId="2" borderId="59" xfId="0" applyNumberFormat="1" applyFont="1" applyFill="1" applyBorder="1" applyProtection="1"/>
    <xf numFmtId="176" fontId="0" fillId="2" borderId="60" xfId="0" applyNumberFormat="1" applyFont="1" applyFill="1" applyBorder="1" applyProtection="1"/>
    <xf numFmtId="176" fontId="0" fillId="2" borderId="61" xfId="0" applyNumberFormat="1" applyFont="1" applyFill="1" applyBorder="1" applyProtection="1"/>
    <xf numFmtId="177" fontId="1" fillId="2" borderId="65" xfId="1" applyNumberFormat="1" applyFill="1" applyBorder="1">
      <alignment vertical="center"/>
    </xf>
    <xf numFmtId="177" fontId="1" fillId="2" borderId="60" xfId="1" applyNumberFormat="1" applyFill="1" applyBorder="1">
      <alignment vertical="center"/>
    </xf>
    <xf numFmtId="177" fontId="1" fillId="2" borderId="66" xfId="1" applyNumberFormat="1" applyFill="1" applyBorder="1">
      <alignment vertical="center"/>
    </xf>
    <xf numFmtId="0" fontId="9" fillId="2" borderId="44" xfId="0" applyNumberFormat="1" applyFont="1" applyFill="1" applyBorder="1" applyAlignment="1" applyProtection="1">
      <alignment horizontal="center"/>
    </xf>
    <xf numFmtId="0" fontId="0" fillId="2" borderId="20" xfId="0" applyNumberFormat="1" applyFont="1" applyFill="1" applyBorder="1" applyProtection="1"/>
    <xf numFmtId="0" fontId="3" fillId="2" borderId="20" xfId="0" applyNumberFormat="1" applyFont="1" applyFill="1" applyBorder="1" applyAlignment="1" applyProtection="1">
      <alignment horizontal="center" shrinkToFit="1"/>
    </xf>
    <xf numFmtId="0" fontId="3" fillId="2" borderId="0" xfId="0" applyNumberFormat="1" applyFont="1" applyFill="1" applyBorder="1" applyAlignment="1" applyProtection="1">
      <alignment shrinkToFit="1"/>
    </xf>
    <xf numFmtId="0" fontId="12" fillId="2" borderId="45" xfId="0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center"/>
    </xf>
    <xf numFmtId="0" fontId="12" fillId="2" borderId="46" xfId="0" applyNumberFormat="1" applyFont="1" applyFill="1" applyBorder="1" applyAlignment="1" applyProtection="1">
      <alignment horizontal="center"/>
    </xf>
    <xf numFmtId="0" fontId="12" fillId="2" borderId="2" xfId="0" applyNumberFormat="1" applyFont="1" applyFill="1" applyBorder="1" applyAlignment="1" applyProtection="1">
      <alignment horizontal="center"/>
    </xf>
    <xf numFmtId="176" fontId="0" fillId="2" borderId="52" xfId="0" applyNumberFormat="1" applyFont="1" applyFill="1" applyBorder="1" applyProtection="1"/>
    <xf numFmtId="176" fontId="0" fillId="2" borderId="54" xfId="0" applyNumberFormat="1" applyFont="1" applyFill="1" applyBorder="1" applyProtection="1"/>
    <xf numFmtId="176" fontId="0" fillId="2" borderId="55" xfId="0" applyNumberFormat="1" applyFont="1" applyFill="1" applyBorder="1" applyProtection="1"/>
    <xf numFmtId="178" fontId="0" fillId="2" borderId="56" xfId="0" applyNumberFormat="1" applyFont="1" applyFill="1" applyBorder="1" applyProtection="1"/>
    <xf numFmtId="178" fontId="0" fillId="2" borderId="52" xfId="0" applyNumberFormat="1" applyFont="1" applyFill="1" applyBorder="1" applyProtection="1"/>
    <xf numFmtId="178" fontId="0" fillId="2" borderId="5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58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3" xfId="1" applyNumberFormat="1" applyFill="1" applyBorder="1">
      <alignment vertical="center"/>
    </xf>
    <xf numFmtId="177" fontId="1" fillId="0" borderId="84" xfId="1" applyNumberFormat="1" applyFill="1" applyBorder="1">
      <alignment vertical="center"/>
    </xf>
    <xf numFmtId="177" fontId="1" fillId="0" borderId="85" xfId="1" applyNumberFormat="1" applyFill="1" applyBorder="1">
      <alignment vertical="center"/>
    </xf>
    <xf numFmtId="0" fontId="3" fillId="0" borderId="49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50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6" xfId="0" applyNumberFormat="1" applyFont="1" applyFill="1" applyBorder="1" applyProtection="1"/>
    <xf numFmtId="178" fontId="0" fillId="0" borderId="87" xfId="0" applyNumberFormat="1" applyFont="1" applyFill="1" applyBorder="1" applyProtection="1"/>
    <xf numFmtId="178" fontId="0" fillId="0" borderId="88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176" fontId="9" fillId="0" borderId="36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42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65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56" xfId="0" applyNumberFormat="1" applyFont="1" applyFill="1" applyBorder="1" applyAlignment="1" applyProtection="1">
      <alignment horizontal="left" vertical="center" wrapText="1"/>
    </xf>
    <xf numFmtId="176" fontId="9" fillId="0" borderId="53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73" xfId="0" applyNumberFormat="1" applyFont="1" applyFill="1" applyBorder="1" applyAlignment="1" applyProtection="1">
      <alignment horizontal="right" vertical="center"/>
    </xf>
    <xf numFmtId="0" fontId="0" fillId="0" borderId="79" xfId="0" applyNumberFormat="1" applyFont="1" applyFill="1" applyBorder="1" applyAlignment="1" applyProtection="1">
      <alignment horizontal="left" vertical="center" wrapText="1"/>
    </xf>
    <xf numFmtId="176" fontId="9" fillId="2" borderId="81" xfId="0" applyNumberFormat="1" applyFont="1" applyFill="1" applyBorder="1" applyAlignment="1" applyProtection="1">
      <alignment horizontal="right" vertical="center"/>
    </xf>
    <xf numFmtId="176" fontId="9" fillId="2" borderId="49" xfId="0" applyNumberFormat="1" applyFont="1" applyFill="1" applyBorder="1" applyAlignment="1" applyProtection="1">
      <alignment horizontal="right" vertical="center"/>
    </xf>
    <xf numFmtId="176" fontId="9" fillId="2" borderId="20" xfId="0" applyNumberFormat="1" applyFont="1" applyFill="1" applyBorder="1" applyAlignment="1" applyProtection="1">
      <alignment horizontal="right" vertical="center"/>
    </xf>
    <xf numFmtId="176" fontId="9" fillId="2" borderId="17" xfId="0" applyNumberFormat="1" applyFont="1" applyFill="1" applyBorder="1" applyAlignment="1" applyProtection="1">
      <alignment horizontal="right" vertical="center"/>
    </xf>
    <xf numFmtId="176" fontId="9" fillId="2" borderId="21" xfId="0" applyNumberFormat="1" applyFont="1" applyFill="1" applyBorder="1" applyAlignment="1" applyProtection="1">
      <alignment horizontal="right" vertical="center"/>
    </xf>
    <xf numFmtId="176" fontId="9" fillId="2" borderId="82" xfId="0" applyNumberFormat="1" applyFont="1" applyFill="1" applyBorder="1" applyAlignment="1" applyProtection="1">
      <alignment horizontal="right" vertical="center"/>
    </xf>
    <xf numFmtId="0" fontId="15" fillId="2" borderId="65" xfId="0" applyNumberFormat="1" applyFont="1" applyFill="1" applyBorder="1" applyAlignment="1" applyProtection="1">
      <alignment horizontal="left" vertical="center" wrapText="1"/>
    </xf>
    <xf numFmtId="0" fontId="16" fillId="2" borderId="56" xfId="0" applyNumberFormat="1" applyFont="1" applyFill="1" applyBorder="1" applyAlignment="1" applyProtection="1">
      <alignment horizontal="left" vertical="center" wrapText="1"/>
    </xf>
    <xf numFmtId="0" fontId="4" fillId="0" borderId="58" xfId="0" applyNumberFormat="1" applyFont="1" applyFill="1" applyBorder="1" applyAlignment="1" applyProtection="1"/>
    <xf numFmtId="0" fontId="0" fillId="0" borderId="58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42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99</xdr:row>
      <xdr:rowOff>295275</xdr:rowOff>
    </xdr:from>
    <xdr:to>
      <xdr:col>26</xdr:col>
      <xdr:colOff>44450</xdr:colOff>
      <xdr:row>101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2401252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100</xdr:row>
      <xdr:rowOff>0</xdr:rowOff>
    </xdr:from>
    <xdr:to>
      <xdr:col>38</xdr:col>
      <xdr:colOff>571499</xdr:colOff>
      <xdr:row>102</xdr:row>
      <xdr:rowOff>0</xdr:rowOff>
    </xdr:to>
    <xdr:sp macro="" textlink="">
      <xdr:nvSpPr>
        <xdr:cNvPr id="8" name="正方形/長方形 7"/>
        <xdr:cNvSpPr/>
      </xdr:nvSpPr>
      <xdr:spPr>
        <a:xfrm>
          <a:off x="14316075" y="2406015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103</xdr:row>
      <xdr:rowOff>9978</xdr:rowOff>
    </xdr:from>
    <xdr:to>
      <xdr:col>36</xdr:col>
      <xdr:colOff>581026</xdr:colOff>
      <xdr:row>103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2570842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100</xdr:row>
      <xdr:rowOff>19050</xdr:rowOff>
    </xdr:from>
    <xdr:to>
      <xdr:col>43</xdr:col>
      <xdr:colOff>2362201</xdr:colOff>
      <xdr:row>101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2407920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99</xdr:row>
      <xdr:rowOff>68730</xdr:rowOff>
    </xdr:from>
    <xdr:to>
      <xdr:col>23</xdr:col>
      <xdr:colOff>286311</xdr:colOff>
      <xdr:row>100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2378598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99</xdr:row>
      <xdr:rowOff>228599</xdr:rowOff>
    </xdr:from>
    <xdr:to>
      <xdr:col>43</xdr:col>
      <xdr:colOff>2190750</xdr:colOff>
      <xdr:row>100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2394584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95249</xdr:colOff>
      <xdr:row>5</xdr:row>
      <xdr:rowOff>60614</xdr:rowOff>
    </xdr:from>
    <xdr:to>
      <xdr:col>43</xdr:col>
      <xdr:colOff>5364</xdr:colOff>
      <xdr:row>5</xdr:row>
      <xdr:rowOff>278328</xdr:rowOff>
    </xdr:to>
    <xdr:sp macro="" textlink="">
      <xdr:nvSpPr>
        <xdr:cNvPr id="18" name="右中かっこ 17"/>
        <xdr:cNvSpPr/>
      </xdr:nvSpPr>
      <xdr:spPr>
        <a:xfrm rot="16200000">
          <a:off x="17494664" y="-3663622"/>
          <a:ext cx="217714" cy="992497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129473</xdr:colOff>
      <xdr:row>1</xdr:row>
      <xdr:rowOff>0</xdr:rowOff>
    </xdr:from>
    <xdr:to>
      <xdr:col>40</xdr:col>
      <xdr:colOff>56488</xdr:colOff>
      <xdr:row>4</xdr:row>
      <xdr:rowOff>171944</xdr:rowOff>
    </xdr:to>
    <xdr:sp macro="" textlink="">
      <xdr:nvSpPr>
        <xdr:cNvPr id="19" name="テキスト ボックス 18"/>
        <xdr:cNvSpPr txBox="1"/>
      </xdr:nvSpPr>
      <xdr:spPr>
        <a:xfrm>
          <a:off x="14348937" y="244929"/>
          <a:ext cx="6444837" cy="8114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5"/>
  <sheetViews>
    <sheetView tabSelected="1" view="pageBreakPreview" topLeftCell="H1" zoomScale="70" zoomScaleNormal="100" zoomScaleSheetLayoutView="7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R19" sqref="R19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3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72" t="s">
        <v>3</v>
      </c>
      <c r="C7" s="174"/>
      <c r="D7" s="176" t="s">
        <v>4</v>
      </c>
      <c r="E7" s="176" t="s">
        <v>5</v>
      </c>
      <c r="F7" s="178" t="s">
        <v>6</v>
      </c>
      <c r="G7" s="180" t="s">
        <v>7</v>
      </c>
      <c r="H7" s="161" t="s">
        <v>8</v>
      </c>
      <c r="I7" s="163" t="s">
        <v>9</v>
      </c>
      <c r="J7" s="165" t="s">
        <v>10</v>
      </c>
      <c r="K7" s="167" t="s">
        <v>11</v>
      </c>
      <c r="L7" s="169" t="s">
        <v>12</v>
      </c>
      <c r="M7" s="165" t="s">
        <v>13</v>
      </c>
      <c r="N7" s="165" t="s">
        <v>14</v>
      </c>
      <c r="O7" s="165" t="s">
        <v>15</v>
      </c>
      <c r="P7" s="186" t="s">
        <v>16</v>
      </c>
      <c r="Q7" s="182" t="s">
        <v>17</v>
      </c>
      <c r="R7" s="182" t="s">
        <v>18</v>
      </c>
      <c r="S7" s="187" t="s">
        <v>19</v>
      </c>
      <c r="T7" s="182" t="s">
        <v>20</v>
      </c>
      <c r="U7" s="182" t="s">
        <v>21</v>
      </c>
      <c r="V7" s="182" t="s">
        <v>22</v>
      </c>
      <c r="W7" s="182" t="s">
        <v>23</v>
      </c>
      <c r="X7" s="182" t="s">
        <v>24</v>
      </c>
      <c r="Y7" s="184" t="s">
        <v>25</v>
      </c>
      <c r="Z7" s="189" t="s">
        <v>26</v>
      </c>
      <c r="AA7" s="191" t="s">
        <v>27</v>
      </c>
      <c r="AB7" s="192"/>
      <c r="AC7" s="193"/>
      <c r="AD7" s="194" t="s">
        <v>28</v>
      </c>
      <c r="AE7" s="195"/>
      <c r="AF7" s="195"/>
      <c r="AG7" s="195"/>
      <c r="AH7" s="195"/>
      <c r="AI7" s="195"/>
      <c r="AJ7" s="195"/>
      <c r="AK7" s="195"/>
      <c r="AL7" s="195"/>
      <c r="AM7" s="196"/>
      <c r="AN7" s="197" t="s">
        <v>29</v>
      </c>
      <c r="AO7" s="198"/>
      <c r="AP7" s="198"/>
      <c r="AQ7" s="199"/>
      <c r="AR7" s="200" t="s">
        <v>30</v>
      </c>
    </row>
    <row r="8" spans="1:45" ht="53.25" customHeight="1" thickBot="1" x14ac:dyDescent="0.45">
      <c r="B8" s="173"/>
      <c r="C8" s="175"/>
      <c r="D8" s="177"/>
      <c r="E8" s="177"/>
      <c r="F8" s="179"/>
      <c r="G8" s="181"/>
      <c r="H8" s="162"/>
      <c r="I8" s="164"/>
      <c r="J8" s="166"/>
      <c r="K8" s="168"/>
      <c r="L8" s="170"/>
      <c r="M8" s="171"/>
      <c r="N8" s="171"/>
      <c r="O8" s="171"/>
      <c r="P8" s="171"/>
      <c r="Q8" s="183"/>
      <c r="R8" s="183"/>
      <c r="S8" s="188"/>
      <c r="T8" s="183"/>
      <c r="U8" s="183"/>
      <c r="V8" s="183"/>
      <c r="W8" s="183"/>
      <c r="X8" s="183"/>
      <c r="Y8" s="185"/>
      <c r="Z8" s="190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201"/>
      <c r="AS8" s="26"/>
    </row>
    <row r="9" spans="1:45" ht="18" customHeight="1" x14ac:dyDescent="0.4">
      <c r="A9" s="1">
        <v>139</v>
      </c>
      <c r="B9" s="27">
        <v>137</v>
      </c>
      <c r="C9" s="27">
        <v>1304</v>
      </c>
      <c r="D9" s="27">
        <v>13104</v>
      </c>
      <c r="E9" s="27">
        <v>11330258</v>
      </c>
      <c r="F9" s="28">
        <v>11301223</v>
      </c>
      <c r="G9" s="29">
        <v>11301223</v>
      </c>
      <c r="H9" s="30" t="s">
        <v>43</v>
      </c>
      <c r="I9" s="31" t="s">
        <v>44</v>
      </c>
      <c r="J9" s="32" t="s">
        <v>45</v>
      </c>
      <c r="K9" s="33" t="s">
        <v>46</v>
      </c>
      <c r="L9" s="34" t="s">
        <v>47</v>
      </c>
      <c r="M9" s="35" t="s">
        <v>48</v>
      </c>
      <c r="N9" s="35"/>
      <c r="O9" s="35" t="s">
        <v>48</v>
      </c>
      <c r="P9" s="35" t="s">
        <v>48</v>
      </c>
      <c r="Q9" s="36" t="s">
        <v>48</v>
      </c>
      <c r="R9" s="35" t="s">
        <v>49</v>
      </c>
      <c r="S9" s="35" t="s">
        <v>48</v>
      </c>
      <c r="T9" s="35" t="s">
        <v>50</v>
      </c>
      <c r="U9" s="35" t="s">
        <v>51</v>
      </c>
      <c r="V9" s="35" t="s">
        <v>52</v>
      </c>
      <c r="W9" s="35" t="s">
        <v>53</v>
      </c>
      <c r="X9" s="35" t="s">
        <v>48</v>
      </c>
      <c r="Y9" s="35"/>
      <c r="Z9" s="37"/>
      <c r="AA9" s="202">
        <f t="shared" ref="AA9" si="0">SUM(AB9:AC10)</f>
        <v>885</v>
      </c>
      <c r="AB9" s="204">
        <v>885</v>
      </c>
      <c r="AC9" s="206" t="s">
        <v>54</v>
      </c>
      <c r="AD9" s="38">
        <v>737</v>
      </c>
      <c r="AE9" s="39">
        <v>148</v>
      </c>
      <c r="AF9" s="39" t="s">
        <v>54</v>
      </c>
      <c r="AG9" s="39" t="s">
        <v>54</v>
      </c>
      <c r="AH9" s="39" t="s">
        <v>54</v>
      </c>
      <c r="AI9" s="39" t="s">
        <v>54</v>
      </c>
      <c r="AJ9" s="40"/>
      <c r="AK9" s="41">
        <f t="shared" ref="AK9:AK72" si="1">SUM(AD9:AJ9)</f>
        <v>885</v>
      </c>
      <c r="AL9" s="42">
        <v>28</v>
      </c>
      <c r="AM9" s="43">
        <v>25</v>
      </c>
      <c r="AN9" s="44">
        <v>0.79888106169030315</v>
      </c>
      <c r="AO9" s="45">
        <v>0.78628285820066646</v>
      </c>
      <c r="AP9" s="45" t="s">
        <v>54</v>
      </c>
      <c r="AQ9" s="46" t="s">
        <v>54</v>
      </c>
      <c r="AR9" s="208"/>
      <c r="AS9" s="47"/>
    </row>
    <row r="10" spans="1:45" ht="18.600000000000001" customHeight="1" thickBot="1" x14ac:dyDescent="0.45">
      <c r="A10" s="1">
        <v>139</v>
      </c>
      <c r="B10" s="27"/>
      <c r="C10" s="27"/>
      <c r="D10" s="27"/>
      <c r="E10" s="27"/>
      <c r="F10" s="27"/>
      <c r="G10" s="29"/>
      <c r="H10" s="47"/>
      <c r="I10" s="48"/>
      <c r="J10" s="49"/>
      <c r="K10" s="50"/>
      <c r="L10" s="51"/>
      <c r="M10" s="52"/>
      <c r="N10" s="52"/>
      <c r="O10" s="52"/>
      <c r="P10" s="52"/>
      <c r="Q10" s="53"/>
      <c r="R10" s="52"/>
      <c r="S10" s="52"/>
      <c r="T10" s="52"/>
      <c r="U10" s="52"/>
      <c r="V10" s="52"/>
      <c r="W10" s="52"/>
      <c r="X10" s="52"/>
      <c r="Y10" s="52"/>
      <c r="Z10" s="54"/>
      <c r="AA10" s="203"/>
      <c r="AB10" s="205"/>
      <c r="AC10" s="207"/>
      <c r="AD10" s="55">
        <v>692</v>
      </c>
      <c r="AE10" s="56">
        <v>193</v>
      </c>
      <c r="AF10" s="56" t="s">
        <v>54</v>
      </c>
      <c r="AG10" s="56" t="s">
        <v>54</v>
      </c>
      <c r="AH10" s="56" t="s">
        <v>54</v>
      </c>
      <c r="AI10" s="56" t="s">
        <v>54</v>
      </c>
      <c r="AJ10" s="56" t="s">
        <v>54</v>
      </c>
      <c r="AK10" s="57">
        <f t="shared" si="1"/>
        <v>885</v>
      </c>
      <c r="AL10" s="58"/>
      <c r="AM10" s="59"/>
      <c r="AN10" s="60">
        <v>9.4833855522704198</v>
      </c>
      <c r="AO10" s="61">
        <v>7.7325687238303296</v>
      </c>
      <c r="AP10" s="61" t="s">
        <v>54</v>
      </c>
      <c r="AQ10" s="62" t="s">
        <v>54</v>
      </c>
      <c r="AR10" s="209"/>
      <c r="AS10" s="47"/>
    </row>
    <row r="11" spans="1:45" ht="18" customHeight="1" x14ac:dyDescent="0.4">
      <c r="A11" s="1">
        <v>140</v>
      </c>
      <c r="B11" s="27">
        <v>138</v>
      </c>
      <c r="C11" s="27">
        <v>1304</v>
      </c>
      <c r="D11" s="27">
        <v>13104</v>
      </c>
      <c r="E11" s="27">
        <v>11330920</v>
      </c>
      <c r="F11" s="28">
        <v>11301224</v>
      </c>
      <c r="G11" s="29">
        <v>11301224</v>
      </c>
      <c r="H11" s="30" t="s">
        <v>43</v>
      </c>
      <c r="I11" s="31" t="s">
        <v>44</v>
      </c>
      <c r="J11" s="32" t="s">
        <v>45</v>
      </c>
      <c r="K11" s="33" t="s">
        <v>55</v>
      </c>
      <c r="L11" s="63" t="s">
        <v>56</v>
      </c>
      <c r="M11" s="64"/>
      <c r="N11" s="64" t="s">
        <v>48</v>
      </c>
      <c r="O11" s="64"/>
      <c r="P11" s="64" t="s">
        <v>48</v>
      </c>
      <c r="Q11" s="65" t="s">
        <v>48</v>
      </c>
      <c r="R11" s="64" t="s">
        <v>57</v>
      </c>
      <c r="S11" s="64"/>
      <c r="T11" s="64"/>
      <c r="U11" s="64"/>
      <c r="V11" s="64" t="s">
        <v>58</v>
      </c>
      <c r="W11" s="64" t="s">
        <v>53</v>
      </c>
      <c r="X11" s="64" t="s">
        <v>48</v>
      </c>
      <c r="Y11" s="64"/>
      <c r="Z11" s="66"/>
      <c r="AA11" s="202">
        <f t="shared" ref="AA11" si="2">SUM(AB11:AC12)</f>
        <v>522</v>
      </c>
      <c r="AB11" s="204">
        <v>522</v>
      </c>
      <c r="AC11" s="206" t="s">
        <v>54</v>
      </c>
      <c r="AD11" s="38">
        <v>6</v>
      </c>
      <c r="AE11" s="39">
        <v>418</v>
      </c>
      <c r="AF11" s="39">
        <v>78</v>
      </c>
      <c r="AG11" s="39">
        <v>20</v>
      </c>
      <c r="AH11" s="39" t="s">
        <v>54</v>
      </c>
      <c r="AI11" s="39" t="s">
        <v>54</v>
      </c>
      <c r="AJ11" s="40"/>
      <c r="AK11" s="41">
        <f t="shared" si="1"/>
        <v>522</v>
      </c>
      <c r="AL11" s="42">
        <v>50</v>
      </c>
      <c r="AM11" s="43">
        <v>42</v>
      </c>
      <c r="AN11" s="44">
        <v>0.68356164383561646</v>
      </c>
      <c r="AO11" s="45">
        <v>0.60029494658189686</v>
      </c>
      <c r="AP11" s="45">
        <v>0.72968036529680369</v>
      </c>
      <c r="AQ11" s="46">
        <v>0.72342465753424656</v>
      </c>
      <c r="AR11" s="208"/>
      <c r="AS11" s="47"/>
    </row>
    <row r="12" spans="1:45" ht="18.600000000000001" customHeight="1" thickBot="1" x14ac:dyDescent="0.45">
      <c r="A12" s="1">
        <v>140</v>
      </c>
      <c r="B12" s="27"/>
      <c r="C12" s="27"/>
      <c r="D12" s="27"/>
      <c r="E12" s="27"/>
      <c r="F12" s="27"/>
      <c r="G12" s="29"/>
      <c r="H12" s="47"/>
      <c r="I12" s="48"/>
      <c r="J12" s="49"/>
      <c r="K12" s="50"/>
      <c r="L12" s="67"/>
      <c r="M12" s="68"/>
      <c r="N12" s="68"/>
      <c r="O12" s="68"/>
      <c r="P12" s="68"/>
      <c r="Q12" s="69"/>
      <c r="R12" s="68"/>
      <c r="S12" s="68"/>
      <c r="T12" s="68"/>
      <c r="U12" s="68"/>
      <c r="V12" s="68"/>
      <c r="W12" s="68"/>
      <c r="X12" s="68"/>
      <c r="Y12" s="68"/>
      <c r="Z12" s="70"/>
      <c r="AA12" s="203"/>
      <c r="AB12" s="205"/>
      <c r="AC12" s="207"/>
      <c r="AD12" s="55">
        <v>6</v>
      </c>
      <c r="AE12" s="56">
        <v>416</v>
      </c>
      <c r="AF12" s="56">
        <v>78</v>
      </c>
      <c r="AG12" s="56">
        <v>20</v>
      </c>
      <c r="AH12" s="56" t="s">
        <v>54</v>
      </c>
      <c r="AI12" s="56" t="s">
        <v>54</v>
      </c>
      <c r="AJ12" s="56" t="s">
        <v>54</v>
      </c>
      <c r="AK12" s="57">
        <f t="shared" si="1"/>
        <v>520</v>
      </c>
      <c r="AL12" s="58"/>
      <c r="AM12" s="59"/>
      <c r="AN12" s="60">
        <v>2.9468503937007875</v>
      </c>
      <c r="AO12" s="61">
        <v>10.668258590564939</v>
      </c>
      <c r="AP12" s="61">
        <v>41.756783919597993</v>
      </c>
      <c r="AQ12" s="62">
        <v>42.934959349593498</v>
      </c>
      <c r="AR12" s="209"/>
      <c r="AS12" s="47"/>
    </row>
    <row r="13" spans="1:45" ht="18" customHeight="1" x14ac:dyDescent="0.4">
      <c r="A13" s="1">
        <v>141</v>
      </c>
      <c r="B13" s="27">
        <v>139</v>
      </c>
      <c r="C13" s="27">
        <v>1304</v>
      </c>
      <c r="D13" s="27">
        <v>13104</v>
      </c>
      <c r="E13" s="27">
        <v>11330811</v>
      </c>
      <c r="F13" s="28">
        <v>11301225</v>
      </c>
      <c r="G13" s="29">
        <v>11301225</v>
      </c>
      <c r="H13" s="30" t="s">
        <v>43</v>
      </c>
      <c r="I13" s="31" t="s">
        <v>44</v>
      </c>
      <c r="J13" s="32"/>
      <c r="K13" s="33" t="s">
        <v>59</v>
      </c>
      <c r="L13" s="34"/>
      <c r="M13" s="35"/>
      <c r="N13" s="35"/>
      <c r="O13" s="35"/>
      <c r="P13" s="35" t="s">
        <v>48</v>
      </c>
      <c r="Q13" s="36" t="s">
        <v>48</v>
      </c>
      <c r="R13" s="35" t="s">
        <v>60</v>
      </c>
      <c r="S13" s="35"/>
      <c r="T13" s="35"/>
      <c r="U13" s="35"/>
      <c r="V13" s="35"/>
      <c r="W13" s="35" t="s">
        <v>53</v>
      </c>
      <c r="X13" s="35"/>
      <c r="Y13" s="35"/>
      <c r="Z13" s="37"/>
      <c r="AA13" s="202">
        <f t="shared" ref="AA13" si="3">SUM(AB13:AC14)</f>
        <v>99</v>
      </c>
      <c r="AB13" s="204">
        <v>99</v>
      </c>
      <c r="AC13" s="206" t="s">
        <v>54</v>
      </c>
      <c r="AD13" s="38" t="s">
        <v>54</v>
      </c>
      <c r="AE13" s="39">
        <v>59</v>
      </c>
      <c r="AF13" s="39">
        <v>40</v>
      </c>
      <c r="AG13" s="39" t="s">
        <v>54</v>
      </c>
      <c r="AH13" s="39" t="s">
        <v>54</v>
      </c>
      <c r="AI13" s="39" t="s">
        <v>54</v>
      </c>
      <c r="AJ13" s="40"/>
      <c r="AK13" s="41">
        <f t="shared" si="1"/>
        <v>99</v>
      </c>
      <c r="AL13" s="42" t="s">
        <v>54</v>
      </c>
      <c r="AM13" s="43" t="s">
        <v>54</v>
      </c>
      <c r="AN13" s="44" t="s">
        <v>54</v>
      </c>
      <c r="AO13" s="45">
        <v>0.69078244717901094</v>
      </c>
      <c r="AP13" s="45">
        <v>0.89136986301369858</v>
      </c>
      <c r="AQ13" s="46" t="s">
        <v>54</v>
      </c>
      <c r="AR13" s="208"/>
      <c r="AS13" s="47"/>
    </row>
    <row r="14" spans="1:45" ht="18.600000000000001" customHeight="1" thickBot="1" x14ac:dyDescent="0.45">
      <c r="A14" s="1">
        <v>141</v>
      </c>
      <c r="B14" s="27"/>
      <c r="C14" s="27"/>
      <c r="D14" s="27"/>
      <c r="E14" s="27"/>
      <c r="F14" s="27"/>
      <c r="G14" s="29"/>
      <c r="H14" s="47"/>
      <c r="I14" s="48"/>
      <c r="J14" s="49"/>
      <c r="K14" s="50"/>
      <c r="L14" s="51"/>
      <c r="M14" s="52"/>
      <c r="N14" s="52"/>
      <c r="O14" s="52"/>
      <c r="P14" s="52"/>
      <c r="Q14" s="53"/>
      <c r="R14" s="52"/>
      <c r="S14" s="52"/>
      <c r="T14" s="52"/>
      <c r="U14" s="52"/>
      <c r="V14" s="52"/>
      <c r="W14" s="52"/>
      <c r="X14" s="52"/>
      <c r="Y14" s="52"/>
      <c r="Z14" s="54"/>
      <c r="AA14" s="203"/>
      <c r="AB14" s="205"/>
      <c r="AC14" s="207"/>
      <c r="AD14" s="55" t="s">
        <v>54</v>
      </c>
      <c r="AE14" s="56">
        <v>59</v>
      </c>
      <c r="AF14" s="56">
        <v>40</v>
      </c>
      <c r="AG14" s="56" t="s">
        <v>54</v>
      </c>
      <c r="AH14" s="56" t="s">
        <v>54</v>
      </c>
      <c r="AI14" s="56" t="s">
        <v>54</v>
      </c>
      <c r="AJ14" s="56" t="s">
        <v>54</v>
      </c>
      <c r="AK14" s="57">
        <f t="shared" si="1"/>
        <v>99</v>
      </c>
      <c r="AL14" s="58"/>
      <c r="AM14" s="59"/>
      <c r="AN14" s="60" t="s">
        <v>54</v>
      </c>
      <c r="AO14" s="61">
        <v>12.401834097540641</v>
      </c>
      <c r="AP14" s="61">
        <v>48.2</v>
      </c>
      <c r="AQ14" s="62" t="s">
        <v>54</v>
      </c>
      <c r="AR14" s="209"/>
      <c r="AS14" s="47"/>
    </row>
    <row r="15" spans="1:45" ht="18" customHeight="1" x14ac:dyDescent="0.4">
      <c r="A15" s="1">
        <v>142</v>
      </c>
      <c r="B15" s="27">
        <v>140</v>
      </c>
      <c r="C15" s="27">
        <v>1304</v>
      </c>
      <c r="D15" s="27">
        <v>13104</v>
      </c>
      <c r="E15" s="71">
        <v>11330853</v>
      </c>
      <c r="F15" s="28">
        <v>11301226</v>
      </c>
      <c r="G15" s="29">
        <v>11301226</v>
      </c>
      <c r="H15" s="30" t="s">
        <v>43</v>
      </c>
      <c r="I15" s="31" t="s">
        <v>44</v>
      </c>
      <c r="J15" s="32"/>
      <c r="K15" s="33" t="s">
        <v>61</v>
      </c>
      <c r="L15" s="63"/>
      <c r="M15" s="64" t="s">
        <v>54</v>
      </c>
      <c r="N15" s="64" t="s">
        <v>54</v>
      </c>
      <c r="O15" s="64"/>
      <c r="P15" s="64" t="s">
        <v>54</v>
      </c>
      <c r="Q15" s="65" t="s">
        <v>54</v>
      </c>
      <c r="R15" s="64"/>
      <c r="S15" s="64"/>
      <c r="T15" s="64"/>
      <c r="U15" s="64"/>
      <c r="V15" s="64"/>
      <c r="W15" s="64"/>
      <c r="X15" s="64"/>
      <c r="Y15" s="64" t="s">
        <v>54</v>
      </c>
      <c r="Z15" s="66"/>
      <c r="AA15" s="202">
        <f t="shared" ref="AA15" si="4">SUM(AB15:AC16)</f>
        <v>50</v>
      </c>
      <c r="AB15" s="204">
        <v>50</v>
      </c>
      <c r="AC15" s="206" t="s">
        <v>54</v>
      </c>
      <c r="AD15" s="38" t="s">
        <v>54</v>
      </c>
      <c r="AE15" s="39" t="s">
        <v>54</v>
      </c>
      <c r="AF15" s="39" t="s">
        <v>54</v>
      </c>
      <c r="AG15" s="39" t="s">
        <v>54</v>
      </c>
      <c r="AH15" s="39" t="s">
        <v>54</v>
      </c>
      <c r="AI15" s="39" t="s">
        <v>54</v>
      </c>
      <c r="AJ15" s="40"/>
      <c r="AK15" s="41">
        <f t="shared" si="1"/>
        <v>0</v>
      </c>
      <c r="AL15" s="42" t="s">
        <v>54</v>
      </c>
      <c r="AM15" s="43" t="s">
        <v>54</v>
      </c>
      <c r="AN15" s="44" t="s">
        <v>54</v>
      </c>
      <c r="AO15" s="45" t="s">
        <v>54</v>
      </c>
      <c r="AP15" s="45" t="s">
        <v>54</v>
      </c>
      <c r="AQ15" s="46" t="s">
        <v>54</v>
      </c>
      <c r="AR15" s="208" t="s">
        <v>62</v>
      </c>
      <c r="AS15" s="47"/>
    </row>
    <row r="16" spans="1:45" ht="18.600000000000001" customHeight="1" thickBot="1" x14ac:dyDescent="0.45">
      <c r="A16" s="1">
        <v>142</v>
      </c>
      <c r="B16" s="27"/>
      <c r="C16" s="27"/>
      <c r="D16" s="27"/>
      <c r="E16" s="27"/>
      <c r="F16" s="27"/>
      <c r="G16" s="29"/>
      <c r="H16" s="47"/>
      <c r="I16" s="48"/>
      <c r="J16" s="49"/>
      <c r="K16" s="50"/>
      <c r="L16" s="67"/>
      <c r="M16" s="68"/>
      <c r="N16" s="68"/>
      <c r="O16" s="68"/>
      <c r="P16" s="68"/>
      <c r="Q16" s="69"/>
      <c r="R16" s="68"/>
      <c r="S16" s="68"/>
      <c r="T16" s="68"/>
      <c r="U16" s="68"/>
      <c r="V16" s="68"/>
      <c r="W16" s="68"/>
      <c r="X16" s="68"/>
      <c r="Y16" s="68"/>
      <c r="Z16" s="70"/>
      <c r="AA16" s="203"/>
      <c r="AB16" s="205"/>
      <c r="AC16" s="207"/>
      <c r="AD16" s="55" t="s">
        <v>54</v>
      </c>
      <c r="AE16" s="56" t="s">
        <v>54</v>
      </c>
      <c r="AF16" s="56" t="s">
        <v>54</v>
      </c>
      <c r="AG16" s="56" t="s">
        <v>54</v>
      </c>
      <c r="AH16" s="56" t="s">
        <v>54</v>
      </c>
      <c r="AI16" s="56" t="s">
        <v>54</v>
      </c>
      <c r="AJ16" s="56" t="s">
        <v>54</v>
      </c>
      <c r="AK16" s="57">
        <f t="shared" si="1"/>
        <v>0</v>
      </c>
      <c r="AL16" s="58"/>
      <c r="AM16" s="59"/>
      <c r="AN16" s="60" t="s">
        <v>54</v>
      </c>
      <c r="AO16" s="61" t="s">
        <v>54</v>
      </c>
      <c r="AP16" s="61" t="s">
        <v>54</v>
      </c>
      <c r="AQ16" s="62" t="s">
        <v>54</v>
      </c>
      <c r="AR16" s="209"/>
      <c r="AS16" s="47"/>
    </row>
    <row r="17" spans="1:45" ht="18" customHeight="1" x14ac:dyDescent="0.4">
      <c r="A17" s="1">
        <v>143</v>
      </c>
      <c r="B17" s="27">
        <v>141</v>
      </c>
      <c r="C17" s="27">
        <v>1304</v>
      </c>
      <c r="D17" s="27">
        <v>13104</v>
      </c>
      <c r="E17" s="27">
        <v>11330736</v>
      </c>
      <c r="F17" s="28">
        <v>11301227</v>
      </c>
      <c r="G17" s="29">
        <v>11301227</v>
      </c>
      <c r="H17" s="30" t="s">
        <v>43</v>
      </c>
      <c r="I17" s="31" t="s">
        <v>44</v>
      </c>
      <c r="J17" s="32"/>
      <c r="K17" s="33" t="s">
        <v>63</v>
      </c>
      <c r="L17" s="34"/>
      <c r="M17" s="35"/>
      <c r="N17" s="35"/>
      <c r="O17" s="35"/>
      <c r="P17" s="35"/>
      <c r="Q17" s="36" t="s">
        <v>48</v>
      </c>
      <c r="R17" s="35"/>
      <c r="S17" s="35"/>
      <c r="T17" s="35"/>
      <c r="U17" s="35"/>
      <c r="V17" s="35"/>
      <c r="W17" s="35"/>
      <c r="X17" s="35"/>
      <c r="Y17" s="35"/>
      <c r="Z17" s="37"/>
      <c r="AA17" s="202">
        <f t="shared" ref="AA17" si="5">SUM(AB17:AC18)</f>
        <v>39</v>
      </c>
      <c r="AB17" s="204">
        <v>39</v>
      </c>
      <c r="AC17" s="206" t="s">
        <v>54</v>
      </c>
      <c r="AD17" s="38" t="s">
        <v>54</v>
      </c>
      <c r="AE17" s="39">
        <v>39</v>
      </c>
      <c r="AF17" s="39" t="s">
        <v>54</v>
      </c>
      <c r="AG17" s="39" t="s">
        <v>54</v>
      </c>
      <c r="AH17" s="39" t="s">
        <v>54</v>
      </c>
      <c r="AI17" s="39" t="s">
        <v>54</v>
      </c>
      <c r="AJ17" s="40"/>
      <c r="AK17" s="41">
        <f t="shared" si="1"/>
        <v>39</v>
      </c>
      <c r="AL17" s="42" t="s">
        <v>54</v>
      </c>
      <c r="AM17" s="43" t="s">
        <v>54</v>
      </c>
      <c r="AN17" s="44" t="s">
        <v>54</v>
      </c>
      <c r="AO17" s="45">
        <v>0.67193537056550756</v>
      </c>
      <c r="AP17" s="45" t="s">
        <v>54</v>
      </c>
      <c r="AQ17" s="46" t="s">
        <v>54</v>
      </c>
      <c r="AR17" s="208"/>
      <c r="AS17" s="47"/>
    </row>
    <row r="18" spans="1:45" ht="18.600000000000001" customHeight="1" thickBot="1" x14ac:dyDescent="0.45">
      <c r="A18" s="1">
        <v>143</v>
      </c>
      <c r="B18" s="27"/>
      <c r="C18" s="27"/>
      <c r="D18" s="27"/>
      <c r="E18" s="27"/>
      <c r="F18" s="27"/>
      <c r="G18" s="29"/>
      <c r="H18" s="47"/>
      <c r="I18" s="48"/>
      <c r="J18" s="49"/>
      <c r="K18" s="50"/>
      <c r="L18" s="51"/>
      <c r="M18" s="52"/>
      <c r="N18" s="52"/>
      <c r="O18" s="52"/>
      <c r="P18" s="52"/>
      <c r="Q18" s="53"/>
      <c r="R18" s="52"/>
      <c r="S18" s="52"/>
      <c r="T18" s="52"/>
      <c r="U18" s="52"/>
      <c r="V18" s="52"/>
      <c r="W18" s="52"/>
      <c r="X18" s="52"/>
      <c r="Y18" s="52"/>
      <c r="Z18" s="54"/>
      <c r="AA18" s="203"/>
      <c r="AB18" s="205"/>
      <c r="AC18" s="207"/>
      <c r="AD18" s="55" t="s">
        <v>54</v>
      </c>
      <c r="AE18" s="56">
        <v>39</v>
      </c>
      <c r="AF18" s="56" t="s">
        <v>54</v>
      </c>
      <c r="AG18" s="56" t="s">
        <v>54</v>
      </c>
      <c r="AH18" s="56" t="s">
        <v>54</v>
      </c>
      <c r="AI18" s="56" t="s">
        <v>54</v>
      </c>
      <c r="AJ18" s="56" t="s">
        <v>54</v>
      </c>
      <c r="AK18" s="57">
        <f t="shared" si="1"/>
        <v>39</v>
      </c>
      <c r="AL18" s="58"/>
      <c r="AM18" s="59"/>
      <c r="AN18" s="60" t="s">
        <v>54</v>
      </c>
      <c r="AO18" s="61">
        <v>18.865877712031558</v>
      </c>
      <c r="AP18" s="61" t="s">
        <v>54</v>
      </c>
      <c r="AQ18" s="62" t="s">
        <v>54</v>
      </c>
      <c r="AR18" s="209"/>
      <c r="AS18" s="47"/>
    </row>
    <row r="19" spans="1:45" ht="18" customHeight="1" x14ac:dyDescent="0.4">
      <c r="A19" s="1">
        <v>144</v>
      </c>
      <c r="B19" s="27">
        <v>142</v>
      </c>
      <c r="C19" s="27">
        <v>1304</v>
      </c>
      <c r="D19" s="27">
        <v>13104</v>
      </c>
      <c r="E19" s="27">
        <v>11330952</v>
      </c>
      <c r="F19" s="28">
        <v>11301228</v>
      </c>
      <c r="G19" s="29">
        <v>11301228</v>
      </c>
      <c r="H19" s="30" t="s">
        <v>43</v>
      </c>
      <c r="I19" s="31" t="s">
        <v>44</v>
      </c>
      <c r="J19" s="32" t="s">
        <v>45</v>
      </c>
      <c r="K19" s="33" t="s">
        <v>64</v>
      </c>
      <c r="L19" s="63" t="s">
        <v>47</v>
      </c>
      <c r="M19" s="64" t="s">
        <v>48</v>
      </c>
      <c r="N19" s="64"/>
      <c r="O19" s="64"/>
      <c r="P19" s="64" t="s">
        <v>48</v>
      </c>
      <c r="Q19" s="65" t="s">
        <v>48</v>
      </c>
      <c r="R19" s="64" t="s">
        <v>57</v>
      </c>
      <c r="S19" s="64" t="s">
        <v>48</v>
      </c>
      <c r="T19" s="64" t="s">
        <v>50</v>
      </c>
      <c r="U19" s="64" t="s">
        <v>51</v>
      </c>
      <c r="V19" s="64" t="s">
        <v>52</v>
      </c>
      <c r="W19" s="64" t="s">
        <v>53</v>
      </c>
      <c r="X19" s="64" t="s">
        <v>48</v>
      </c>
      <c r="Y19" s="64"/>
      <c r="Z19" s="66"/>
      <c r="AA19" s="202">
        <f t="shared" ref="AA19" si="6">SUM(AB19:AC20)</f>
        <v>930</v>
      </c>
      <c r="AB19" s="204">
        <v>930</v>
      </c>
      <c r="AC19" s="206" t="s">
        <v>54</v>
      </c>
      <c r="AD19" s="38">
        <v>721</v>
      </c>
      <c r="AE19" s="39">
        <v>209</v>
      </c>
      <c r="AF19" s="39" t="s">
        <v>54</v>
      </c>
      <c r="AG19" s="39" t="s">
        <v>54</v>
      </c>
      <c r="AH19" s="39" t="s">
        <v>54</v>
      </c>
      <c r="AI19" s="39" t="s">
        <v>54</v>
      </c>
      <c r="AJ19" s="40"/>
      <c r="AK19" s="41">
        <f t="shared" si="1"/>
        <v>930</v>
      </c>
      <c r="AL19" s="42">
        <v>27</v>
      </c>
      <c r="AM19" s="43">
        <v>19</v>
      </c>
      <c r="AN19" s="44">
        <v>0.6270476697129177</v>
      </c>
      <c r="AO19" s="45">
        <v>0.67114111555351641</v>
      </c>
      <c r="AP19" s="45" t="s">
        <v>54</v>
      </c>
      <c r="AQ19" s="46" t="s">
        <v>54</v>
      </c>
      <c r="AR19" s="208"/>
      <c r="AS19" s="47"/>
    </row>
    <row r="20" spans="1:45" ht="18.600000000000001" customHeight="1" thickBot="1" x14ac:dyDescent="0.45">
      <c r="A20" s="1">
        <v>144</v>
      </c>
      <c r="B20" s="27"/>
      <c r="C20" s="27"/>
      <c r="D20" s="27"/>
      <c r="E20" s="27"/>
      <c r="F20" s="27"/>
      <c r="G20" s="29"/>
      <c r="H20" s="47"/>
      <c r="I20" s="48"/>
      <c r="J20" s="49"/>
      <c r="K20" s="50"/>
      <c r="L20" s="67"/>
      <c r="M20" s="68"/>
      <c r="N20" s="68"/>
      <c r="O20" s="68"/>
      <c r="P20" s="68"/>
      <c r="Q20" s="69"/>
      <c r="R20" s="68"/>
      <c r="S20" s="68"/>
      <c r="T20" s="68"/>
      <c r="U20" s="68"/>
      <c r="V20" s="68"/>
      <c r="W20" s="68"/>
      <c r="X20" s="68"/>
      <c r="Y20" s="68"/>
      <c r="Z20" s="70"/>
      <c r="AA20" s="203"/>
      <c r="AB20" s="205"/>
      <c r="AC20" s="207"/>
      <c r="AD20" s="55">
        <v>725</v>
      </c>
      <c r="AE20" s="56">
        <v>209</v>
      </c>
      <c r="AF20" s="56" t="s">
        <v>54</v>
      </c>
      <c r="AG20" s="56" t="s">
        <v>54</v>
      </c>
      <c r="AH20" s="56" t="s">
        <v>54</v>
      </c>
      <c r="AI20" s="56" t="s">
        <v>54</v>
      </c>
      <c r="AJ20" s="56" t="s">
        <v>54</v>
      </c>
      <c r="AK20" s="57">
        <f t="shared" si="1"/>
        <v>934</v>
      </c>
      <c r="AL20" s="58"/>
      <c r="AM20" s="59"/>
      <c r="AN20" s="60">
        <v>8.1303180351292088</v>
      </c>
      <c r="AO20" s="61">
        <v>9.2431846903773245</v>
      </c>
      <c r="AP20" s="61" t="s">
        <v>54</v>
      </c>
      <c r="AQ20" s="62" t="s">
        <v>54</v>
      </c>
      <c r="AR20" s="209"/>
      <c r="AS20" s="47"/>
    </row>
    <row r="21" spans="1:45" ht="18" customHeight="1" x14ac:dyDescent="0.4">
      <c r="A21" s="1">
        <v>145</v>
      </c>
      <c r="B21" s="27">
        <v>143</v>
      </c>
      <c r="C21" s="27">
        <v>1304</v>
      </c>
      <c r="D21" s="27">
        <v>13104</v>
      </c>
      <c r="E21" s="27">
        <v>11330928</v>
      </c>
      <c r="F21" s="28">
        <v>11301229</v>
      </c>
      <c r="G21" s="29">
        <v>11301229</v>
      </c>
      <c r="H21" s="30" t="s">
        <v>43</v>
      </c>
      <c r="I21" s="31" t="s">
        <v>44</v>
      </c>
      <c r="J21" s="32"/>
      <c r="K21" s="33" t="s">
        <v>65</v>
      </c>
      <c r="L21" s="34"/>
      <c r="M21" s="35"/>
      <c r="N21" s="35"/>
      <c r="O21" s="35"/>
      <c r="P21" s="35" t="s">
        <v>48</v>
      </c>
      <c r="Q21" s="36" t="s">
        <v>48</v>
      </c>
      <c r="R21" s="35" t="s">
        <v>60</v>
      </c>
      <c r="S21" s="35"/>
      <c r="T21" s="35"/>
      <c r="U21" s="35"/>
      <c r="V21" s="35"/>
      <c r="W21" s="35" t="s">
        <v>53</v>
      </c>
      <c r="X21" s="35"/>
      <c r="Y21" s="35"/>
      <c r="Z21" s="37"/>
      <c r="AA21" s="202">
        <f t="shared" ref="AA21" si="7">SUM(AB21:AC22)</f>
        <v>100</v>
      </c>
      <c r="AB21" s="204">
        <v>100</v>
      </c>
      <c r="AC21" s="206" t="s">
        <v>54</v>
      </c>
      <c r="AD21" s="38" t="s">
        <v>54</v>
      </c>
      <c r="AE21" s="39">
        <v>100</v>
      </c>
      <c r="AF21" s="39" t="s">
        <v>54</v>
      </c>
      <c r="AG21" s="39" t="s">
        <v>54</v>
      </c>
      <c r="AH21" s="39" t="s">
        <v>54</v>
      </c>
      <c r="AI21" s="39" t="s">
        <v>54</v>
      </c>
      <c r="AJ21" s="40"/>
      <c r="AK21" s="41">
        <f t="shared" si="1"/>
        <v>100</v>
      </c>
      <c r="AL21" s="42" t="s">
        <v>54</v>
      </c>
      <c r="AM21" s="43" t="s">
        <v>54</v>
      </c>
      <c r="AN21" s="44" t="s">
        <v>54</v>
      </c>
      <c r="AO21" s="45">
        <v>0.84789041095890416</v>
      </c>
      <c r="AP21" s="45" t="s">
        <v>54</v>
      </c>
      <c r="AQ21" s="46" t="s">
        <v>54</v>
      </c>
      <c r="AR21" s="208"/>
      <c r="AS21" s="47"/>
    </row>
    <row r="22" spans="1:45" ht="18.600000000000001" customHeight="1" thickBot="1" x14ac:dyDescent="0.45">
      <c r="A22" s="1">
        <v>145</v>
      </c>
      <c r="B22" s="27"/>
      <c r="C22" s="27"/>
      <c r="D22" s="27"/>
      <c r="E22" s="27"/>
      <c r="F22" s="27"/>
      <c r="G22" s="29"/>
      <c r="H22" s="47"/>
      <c r="I22" s="48"/>
      <c r="J22" s="49"/>
      <c r="K22" s="50"/>
      <c r="L22" s="51"/>
      <c r="M22" s="52"/>
      <c r="N22" s="52"/>
      <c r="O22" s="52"/>
      <c r="P22" s="52"/>
      <c r="Q22" s="53"/>
      <c r="R22" s="52"/>
      <c r="S22" s="52"/>
      <c r="T22" s="52"/>
      <c r="U22" s="52"/>
      <c r="V22" s="52"/>
      <c r="W22" s="52"/>
      <c r="X22" s="52"/>
      <c r="Y22" s="52"/>
      <c r="Z22" s="54"/>
      <c r="AA22" s="203"/>
      <c r="AB22" s="205"/>
      <c r="AC22" s="207"/>
      <c r="AD22" s="55" t="s">
        <v>54</v>
      </c>
      <c r="AE22" s="56">
        <v>100</v>
      </c>
      <c r="AF22" s="56" t="s">
        <v>54</v>
      </c>
      <c r="AG22" s="56" t="s">
        <v>54</v>
      </c>
      <c r="AH22" s="56" t="s">
        <v>54</v>
      </c>
      <c r="AI22" s="56" t="s">
        <v>54</v>
      </c>
      <c r="AJ22" s="56" t="s">
        <v>54</v>
      </c>
      <c r="AK22" s="57">
        <f t="shared" si="1"/>
        <v>100</v>
      </c>
      <c r="AL22" s="58"/>
      <c r="AM22" s="59"/>
      <c r="AN22" s="60" t="s">
        <v>54</v>
      </c>
      <c r="AO22" s="61">
        <v>20.30708661417323</v>
      </c>
      <c r="AP22" s="61" t="s">
        <v>54</v>
      </c>
      <c r="AQ22" s="62" t="s">
        <v>54</v>
      </c>
      <c r="AR22" s="209"/>
      <c r="AS22" s="47"/>
    </row>
    <row r="23" spans="1:45" ht="18" customHeight="1" x14ac:dyDescent="0.4">
      <c r="A23" s="1">
        <v>146</v>
      </c>
      <c r="B23" s="27">
        <v>144</v>
      </c>
      <c r="C23" s="27">
        <v>1304</v>
      </c>
      <c r="D23" s="27">
        <v>13104</v>
      </c>
      <c r="E23" s="27">
        <v>11330407</v>
      </c>
      <c r="F23" s="28">
        <v>11301230</v>
      </c>
      <c r="G23" s="29">
        <v>11301230</v>
      </c>
      <c r="H23" s="30" t="s">
        <v>43</v>
      </c>
      <c r="I23" s="31" t="s">
        <v>44</v>
      </c>
      <c r="J23" s="32" t="s">
        <v>45</v>
      </c>
      <c r="K23" s="33" t="s">
        <v>66</v>
      </c>
      <c r="L23" s="63" t="s">
        <v>56</v>
      </c>
      <c r="M23" s="64"/>
      <c r="N23" s="64" t="s">
        <v>48</v>
      </c>
      <c r="O23" s="64"/>
      <c r="P23" s="64" t="s">
        <v>48</v>
      </c>
      <c r="Q23" s="65" t="s">
        <v>48</v>
      </c>
      <c r="R23" s="64" t="s">
        <v>57</v>
      </c>
      <c r="S23" s="64"/>
      <c r="T23" s="64"/>
      <c r="U23" s="64"/>
      <c r="V23" s="64"/>
      <c r="W23" s="64" t="s">
        <v>53</v>
      </c>
      <c r="X23" s="64"/>
      <c r="Y23" s="64"/>
      <c r="Z23" s="66" t="s">
        <v>48</v>
      </c>
      <c r="AA23" s="202">
        <f t="shared" ref="AA23" si="8">SUM(AB23:AC24)</f>
        <v>304</v>
      </c>
      <c r="AB23" s="204">
        <v>304</v>
      </c>
      <c r="AC23" s="206" t="s">
        <v>54</v>
      </c>
      <c r="AD23" s="38">
        <v>12</v>
      </c>
      <c r="AE23" s="39">
        <v>243</v>
      </c>
      <c r="AF23" s="39">
        <v>49</v>
      </c>
      <c r="AG23" s="39" t="s">
        <v>54</v>
      </c>
      <c r="AH23" s="39" t="s">
        <v>54</v>
      </c>
      <c r="AI23" s="39" t="s">
        <v>54</v>
      </c>
      <c r="AJ23" s="40"/>
      <c r="AK23" s="41">
        <f t="shared" si="1"/>
        <v>304</v>
      </c>
      <c r="AL23" s="42">
        <v>55</v>
      </c>
      <c r="AM23" s="43">
        <v>87</v>
      </c>
      <c r="AN23" s="44">
        <v>0.29726027397260274</v>
      </c>
      <c r="AO23" s="45">
        <v>0.50503410564293361</v>
      </c>
      <c r="AP23" s="45">
        <v>0.49259155717081354</v>
      </c>
      <c r="AQ23" s="46" t="s">
        <v>54</v>
      </c>
      <c r="AR23" s="208"/>
      <c r="AS23" s="47"/>
    </row>
    <row r="24" spans="1:45" ht="18.600000000000001" customHeight="1" thickBot="1" x14ac:dyDescent="0.45">
      <c r="A24" s="1">
        <v>146</v>
      </c>
      <c r="B24" s="27"/>
      <c r="C24" s="27"/>
      <c r="D24" s="27"/>
      <c r="E24" s="27"/>
      <c r="F24" s="27"/>
      <c r="G24" s="29"/>
      <c r="H24" s="47"/>
      <c r="I24" s="48"/>
      <c r="J24" s="49"/>
      <c r="K24" s="50"/>
      <c r="L24" s="67"/>
      <c r="M24" s="68"/>
      <c r="N24" s="68"/>
      <c r="O24" s="68"/>
      <c r="P24" s="68"/>
      <c r="Q24" s="69"/>
      <c r="R24" s="68"/>
      <c r="S24" s="68"/>
      <c r="T24" s="68"/>
      <c r="U24" s="68"/>
      <c r="V24" s="68"/>
      <c r="W24" s="68"/>
      <c r="X24" s="68"/>
      <c r="Y24" s="68"/>
      <c r="Z24" s="70"/>
      <c r="AA24" s="203"/>
      <c r="AB24" s="205"/>
      <c r="AC24" s="207"/>
      <c r="AD24" s="55">
        <v>12</v>
      </c>
      <c r="AE24" s="56">
        <v>243</v>
      </c>
      <c r="AF24" s="56">
        <v>49</v>
      </c>
      <c r="AG24" s="56" t="s">
        <v>54</v>
      </c>
      <c r="AH24" s="56" t="s">
        <v>54</v>
      </c>
      <c r="AI24" s="56" t="s">
        <v>54</v>
      </c>
      <c r="AJ24" s="56" t="s">
        <v>54</v>
      </c>
      <c r="AK24" s="57">
        <f t="shared" si="1"/>
        <v>304</v>
      </c>
      <c r="AL24" s="58"/>
      <c r="AM24" s="59"/>
      <c r="AN24" s="60">
        <v>1.8070784177654406</v>
      </c>
      <c r="AO24" s="61">
        <v>8.0571993884342117</v>
      </c>
      <c r="AP24" s="61">
        <v>14.881756756756756</v>
      </c>
      <c r="AQ24" s="62" t="s">
        <v>54</v>
      </c>
      <c r="AR24" s="209"/>
      <c r="AS24" s="47"/>
    </row>
    <row r="25" spans="1:45" ht="18" customHeight="1" x14ac:dyDescent="0.4">
      <c r="A25" s="1">
        <v>147</v>
      </c>
      <c r="B25" s="27">
        <v>145</v>
      </c>
      <c r="C25" s="27">
        <v>1304</v>
      </c>
      <c r="D25" s="27">
        <v>13104</v>
      </c>
      <c r="E25" s="27">
        <v>11330713</v>
      </c>
      <c r="F25" s="28">
        <v>11301231</v>
      </c>
      <c r="G25" s="29">
        <v>11301231</v>
      </c>
      <c r="H25" s="30" t="s">
        <v>43</v>
      </c>
      <c r="I25" s="31" t="s">
        <v>44</v>
      </c>
      <c r="J25" s="32"/>
      <c r="K25" s="33" t="s">
        <v>67</v>
      </c>
      <c r="L25" s="34"/>
      <c r="M25" s="35"/>
      <c r="N25" s="35"/>
      <c r="O25" s="35"/>
      <c r="P25" s="35" t="s">
        <v>48</v>
      </c>
      <c r="Q25" s="36" t="s">
        <v>48</v>
      </c>
      <c r="R25" s="35" t="s">
        <v>60</v>
      </c>
      <c r="S25" s="35"/>
      <c r="T25" s="35"/>
      <c r="U25" s="35"/>
      <c r="V25" s="35"/>
      <c r="W25" s="35"/>
      <c r="X25" s="35"/>
      <c r="Y25" s="35" t="s">
        <v>48</v>
      </c>
      <c r="Z25" s="37"/>
      <c r="AA25" s="202">
        <f t="shared" ref="AA25" si="9">SUM(AB25:AC26)</f>
        <v>67</v>
      </c>
      <c r="AB25" s="204">
        <v>42</v>
      </c>
      <c r="AC25" s="206">
        <v>25</v>
      </c>
      <c r="AD25" s="38" t="s">
        <v>54</v>
      </c>
      <c r="AE25" s="39">
        <v>42</v>
      </c>
      <c r="AF25" s="39" t="s">
        <v>54</v>
      </c>
      <c r="AG25" s="39">
        <v>25</v>
      </c>
      <c r="AH25" s="39" t="s">
        <v>54</v>
      </c>
      <c r="AI25" s="39" t="s">
        <v>54</v>
      </c>
      <c r="AJ25" s="40"/>
      <c r="AK25" s="41">
        <f t="shared" si="1"/>
        <v>67</v>
      </c>
      <c r="AL25" s="42" t="s">
        <v>54</v>
      </c>
      <c r="AM25" s="43" t="s">
        <v>54</v>
      </c>
      <c r="AN25" s="44" t="s">
        <v>54</v>
      </c>
      <c r="AO25" s="45">
        <v>0.6388127853881278</v>
      </c>
      <c r="AP25" s="45" t="s">
        <v>54</v>
      </c>
      <c r="AQ25" s="46">
        <v>0.47780821917808219</v>
      </c>
      <c r="AR25" s="208"/>
      <c r="AS25" s="47"/>
    </row>
    <row r="26" spans="1:45" ht="18.600000000000001" customHeight="1" thickBot="1" x14ac:dyDescent="0.45">
      <c r="A26" s="1">
        <v>147</v>
      </c>
      <c r="B26" s="27"/>
      <c r="C26" s="27"/>
      <c r="D26" s="27"/>
      <c r="E26" s="27"/>
      <c r="F26" s="27"/>
      <c r="G26" s="29"/>
      <c r="H26" s="47"/>
      <c r="I26" s="48"/>
      <c r="J26" s="49"/>
      <c r="K26" s="50"/>
      <c r="L26" s="51"/>
      <c r="M26" s="52"/>
      <c r="N26" s="52"/>
      <c r="O26" s="52"/>
      <c r="P26" s="52"/>
      <c r="Q26" s="53"/>
      <c r="R26" s="52"/>
      <c r="S26" s="52"/>
      <c r="T26" s="52"/>
      <c r="U26" s="52"/>
      <c r="V26" s="52"/>
      <c r="W26" s="52"/>
      <c r="X26" s="52"/>
      <c r="Y26" s="52"/>
      <c r="Z26" s="54"/>
      <c r="AA26" s="203"/>
      <c r="AB26" s="205"/>
      <c r="AC26" s="207"/>
      <c r="AD26" s="55" t="s">
        <v>54</v>
      </c>
      <c r="AE26" s="56">
        <v>42</v>
      </c>
      <c r="AF26" s="56" t="s">
        <v>54</v>
      </c>
      <c r="AG26" s="56">
        <v>25</v>
      </c>
      <c r="AH26" s="56" t="s">
        <v>54</v>
      </c>
      <c r="AI26" s="56" t="s">
        <v>54</v>
      </c>
      <c r="AJ26" s="56" t="s">
        <v>54</v>
      </c>
      <c r="AK26" s="57">
        <f t="shared" si="1"/>
        <v>67</v>
      </c>
      <c r="AL26" s="58"/>
      <c r="AM26" s="59"/>
      <c r="AN26" s="60" t="s">
        <v>54</v>
      </c>
      <c r="AO26" s="61">
        <v>20.947593582887702</v>
      </c>
      <c r="AP26" s="61" t="s">
        <v>54</v>
      </c>
      <c r="AQ26" s="62">
        <v>311.42857142857144</v>
      </c>
      <c r="AR26" s="209"/>
      <c r="AS26" s="47"/>
    </row>
    <row r="27" spans="1:45" ht="18" customHeight="1" x14ac:dyDescent="0.4">
      <c r="A27" s="1">
        <v>148</v>
      </c>
      <c r="B27" s="27">
        <v>146</v>
      </c>
      <c r="C27" s="27">
        <v>1304</v>
      </c>
      <c r="D27" s="27">
        <v>13104</v>
      </c>
      <c r="E27" s="27">
        <v>11330257</v>
      </c>
      <c r="F27" s="28">
        <v>11301232</v>
      </c>
      <c r="G27" s="29">
        <v>11301232</v>
      </c>
      <c r="H27" s="30" t="s">
        <v>43</v>
      </c>
      <c r="I27" s="31" t="s">
        <v>44</v>
      </c>
      <c r="J27" s="32"/>
      <c r="K27" s="33" t="s">
        <v>68</v>
      </c>
      <c r="L27" s="63" t="s">
        <v>56</v>
      </c>
      <c r="M27" s="64"/>
      <c r="N27" s="64"/>
      <c r="O27" s="64"/>
      <c r="P27" s="64" t="s">
        <v>48</v>
      </c>
      <c r="Q27" s="65" t="s">
        <v>48</v>
      </c>
      <c r="R27" s="64" t="s">
        <v>60</v>
      </c>
      <c r="S27" s="64"/>
      <c r="T27" s="64"/>
      <c r="U27" s="64"/>
      <c r="V27" s="64"/>
      <c r="W27" s="64"/>
      <c r="X27" s="64"/>
      <c r="Y27" s="64"/>
      <c r="Z27" s="66"/>
      <c r="AA27" s="202">
        <f t="shared" ref="AA27" si="10">SUM(AB27:AC28)</f>
        <v>154</v>
      </c>
      <c r="AB27" s="204">
        <v>154</v>
      </c>
      <c r="AC27" s="206" t="s">
        <v>54</v>
      </c>
      <c r="AD27" s="38" t="s">
        <v>54</v>
      </c>
      <c r="AE27" s="39">
        <v>107</v>
      </c>
      <c r="AF27" s="39">
        <v>47</v>
      </c>
      <c r="AG27" s="39" t="s">
        <v>54</v>
      </c>
      <c r="AH27" s="39" t="s">
        <v>54</v>
      </c>
      <c r="AI27" s="39" t="s">
        <v>54</v>
      </c>
      <c r="AJ27" s="40"/>
      <c r="AK27" s="41">
        <f t="shared" si="1"/>
        <v>154</v>
      </c>
      <c r="AL27" s="42" t="s">
        <v>54</v>
      </c>
      <c r="AM27" s="43" t="s">
        <v>54</v>
      </c>
      <c r="AN27" s="44" t="s">
        <v>54</v>
      </c>
      <c r="AO27" s="45">
        <v>0.82335168352323651</v>
      </c>
      <c r="AP27" s="45">
        <v>0.75482366656951327</v>
      </c>
      <c r="AQ27" s="46" t="s">
        <v>54</v>
      </c>
      <c r="AR27" s="208"/>
      <c r="AS27" s="47"/>
    </row>
    <row r="28" spans="1:45" ht="18.600000000000001" customHeight="1" thickBot="1" x14ac:dyDescent="0.45">
      <c r="A28" s="1">
        <v>148</v>
      </c>
      <c r="B28" s="27"/>
      <c r="C28" s="27"/>
      <c r="D28" s="27"/>
      <c r="E28" s="27"/>
      <c r="F28" s="27"/>
      <c r="G28" s="29"/>
      <c r="H28" s="47"/>
      <c r="I28" s="48"/>
      <c r="J28" s="49"/>
      <c r="K28" s="50"/>
      <c r="L28" s="67"/>
      <c r="M28" s="68"/>
      <c r="N28" s="68"/>
      <c r="O28" s="68"/>
      <c r="P28" s="68"/>
      <c r="Q28" s="69"/>
      <c r="R28" s="68"/>
      <c r="S28" s="68"/>
      <c r="T28" s="68"/>
      <c r="U28" s="68"/>
      <c r="V28" s="68"/>
      <c r="W28" s="68"/>
      <c r="X28" s="68"/>
      <c r="Y28" s="68"/>
      <c r="Z28" s="70"/>
      <c r="AA28" s="203"/>
      <c r="AB28" s="205"/>
      <c r="AC28" s="207"/>
      <c r="AD28" s="55" t="s">
        <v>54</v>
      </c>
      <c r="AE28" s="56">
        <v>107</v>
      </c>
      <c r="AF28" s="56">
        <v>47</v>
      </c>
      <c r="AG28" s="56" t="s">
        <v>54</v>
      </c>
      <c r="AH28" s="56" t="s">
        <v>54</v>
      </c>
      <c r="AI28" s="56" t="s">
        <v>54</v>
      </c>
      <c r="AJ28" s="56" t="s">
        <v>54</v>
      </c>
      <c r="AK28" s="57">
        <f t="shared" si="1"/>
        <v>154</v>
      </c>
      <c r="AL28" s="58"/>
      <c r="AM28" s="59"/>
      <c r="AN28" s="60" t="s">
        <v>54</v>
      </c>
      <c r="AO28" s="61">
        <v>7.3440676030604086</v>
      </c>
      <c r="AP28" s="61">
        <v>21.891800507185124</v>
      </c>
      <c r="AQ28" s="62" t="s">
        <v>54</v>
      </c>
      <c r="AR28" s="209"/>
      <c r="AS28" s="47"/>
    </row>
    <row r="29" spans="1:45" ht="18" customHeight="1" x14ac:dyDescent="0.4">
      <c r="A29" s="1">
        <v>149</v>
      </c>
      <c r="B29" s="27">
        <v>147</v>
      </c>
      <c r="C29" s="27">
        <v>1304</v>
      </c>
      <c r="D29" s="27">
        <v>13104</v>
      </c>
      <c r="E29" s="27">
        <v>11330954</v>
      </c>
      <c r="F29" s="28">
        <v>11301233</v>
      </c>
      <c r="G29" s="29">
        <v>11301233</v>
      </c>
      <c r="H29" s="30" t="s">
        <v>43</v>
      </c>
      <c r="I29" s="31" t="s">
        <v>44</v>
      </c>
      <c r="J29" s="32"/>
      <c r="K29" s="33" t="s">
        <v>69</v>
      </c>
      <c r="L29" s="34" t="s">
        <v>47</v>
      </c>
      <c r="M29" s="35"/>
      <c r="N29" s="35"/>
      <c r="O29" s="35" t="s">
        <v>48</v>
      </c>
      <c r="P29" s="35" t="s">
        <v>48</v>
      </c>
      <c r="Q29" s="36" t="s">
        <v>48</v>
      </c>
      <c r="R29" s="35" t="s">
        <v>57</v>
      </c>
      <c r="S29" s="35" t="s">
        <v>48</v>
      </c>
      <c r="T29" s="35" t="s">
        <v>50</v>
      </c>
      <c r="U29" s="35" t="s">
        <v>70</v>
      </c>
      <c r="V29" s="35"/>
      <c r="W29" s="35" t="s">
        <v>53</v>
      </c>
      <c r="X29" s="35" t="s">
        <v>48</v>
      </c>
      <c r="Y29" s="35"/>
      <c r="Z29" s="37"/>
      <c r="AA29" s="202">
        <f t="shared" ref="AA29" si="11">SUM(AB29:AC30)</f>
        <v>1147</v>
      </c>
      <c r="AB29" s="204">
        <v>1147</v>
      </c>
      <c r="AC29" s="206" t="s">
        <v>54</v>
      </c>
      <c r="AD29" s="38">
        <v>114</v>
      </c>
      <c r="AE29" s="39">
        <v>1033</v>
      </c>
      <c r="AF29" s="39" t="s">
        <v>54</v>
      </c>
      <c r="AG29" s="39" t="s">
        <v>54</v>
      </c>
      <c r="AH29" s="39" t="s">
        <v>54</v>
      </c>
      <c r="AI29" s="39" t="s">
        <v>54</v>
      </c>
      <c r="AJ29" s="40"/>
      <c r="AK29" s="41">
        <f t="shared" si="1"/>
        <v>1147</v>
      </c>
      <c r="AL29" s="42">
        <v>64</v>
      </c>
      <c r="AM29" s="43">
        <v>57</v>
      </c>
      <c r="AN29" s="44">
        <v>0.54854602259072338</v>
      </c>
      <c r="AO29" s="45">
        <v>0.66330013658847087</v>
      </c>
      <c r="AP29" s="45" t="s">
        <v>54</v>
      </c>
      <c r="AQ29" s="46" t="s">
        <v>54</v>
      </c>
      <c r="AR29" s="208"/>
      <c r="AS29" s="47"/>
    </row>
    <row r="30" spans="1:45" ht="18.600000000000001" customHeight="1" thickBot="1" x14ac:dyDescent="0.45">
      <c r="A30" s="1">
        <v>149</v>
      </c>
      <c r="B30" s="27"/>
      <c r="C30" s="27"/>
      <c r="D30" s="27"/>
      <c r="E30" s="27"/>
      <c r="F30" s="27"/>
      <c r="G30" s="29"/>
      <c r="H30" s="47"/>
      <c r="I30" s="48"/>
      <c r="J30" s="49"/>
      <c r="K30" s="50"/>
      <c r="L30" s="51"/>
      <c r="M30" s="52"/>
      <c r="N30" s="52"/>
      <c r="O30" s="52"/>
      <c r="P30" s="52"/>
      <c r="Q30" s="53"/>
      <c r="R30" s="52"/>
      <c r="S30" s="52"/>
      <c r="T30" s="52"/>
      <c r="U30" s="52"/>
      <c r="V30" s="52"/>
      <c r="W30" s="52"/>
      <c r="X30" s="52"/>
      <c r="Y30" s="52"/>
      <c r="Z30" s="54"/>
      <c r="AA30" s="203"/>
      <c r="AB30" s="213"/>
      <c r="AC30" s="214"/>
      <c r="AD30" s="72">
        <v>114</v>
      </c>
      <c r="AE30" s="73">
        <v>1033</v>
      </c>
      <c r="AF30" s="73" t="s">
        <v>54</v>
      </c>
      <c r="AG30" s="73" t="s">
        <v>54</v>
      </c>
      <c r="AH30" s="73" t="s">
        <v>54</v>
      </c>
      <c r="AI30" s="73" t="s">
        <v>54</v>
      </c>
      <c r="AJ30" s="73" t="s">
        <v>54</v>
      </c>
      <c r="AK30" s="74">
        <f t="shared" si="1"/>
        <v>1147</v>
      </c>
      <c r="AL30" s="75"/>
      <c r="AM30" s="76"/>
      <c r="AN30" s="77">
        <v>4.9335350697071219</v>
      </c>
      <c r="AO30" s="78">
        <v>11.081060723542834</v>
      </c>
      <c r="AP30" s="78" t="s">
        <v>54</v>
      </c>
      <c r="AQ30" s="79" t="s">
        <v>54</v>
      </c>
      <c r="AR30" s="215"/>
      <c r="AS30" s="47"/>
    </row>
    <row r="31" spans="1:45" ht="18" customHeight="1" x14ac:dyDescent="0.4">
      <c r="A31" s="1">
        <v>150</v>
      </c>
      <c r="B31" s="27">
        <v>148</v>
      </c>
      <c r="C31" s="27">
        <v>1304</v>
      </c>
      <c r="D31" s="27">
        <v>13104</v>
      </c>
      <c r="E31" s="27">
        <v>11330358</v>
      </c>
      <c r="F31" s="28">
        <v>11301234</v>
      </c>
      <c r="G31" s="29">
        <v>11301234</v>
      </c>
      <c r="H31" s="30" t="s">
        <v>43</v>
      </c>
      <c r="I31" s="31" t="s">
        <v>44</v>
      </c>
      <c r="J31" s="32" t="s">
        <v>45</v>
      </c>
      <c r="K31" s="80" t="s">
        <v>71</v>
      </c>
      <c r="L31" s="63" t="s">
        <v>56</v>
      </c>
      <c r="M31" s="64"/>
      <c r="N31" s="64" t="s">
        <v>48</v>
      </c>
      <c r="O31" s="64"/>
      <c r="P31" s="64" t="s">
        <v>48</v>
      </c>
      <c r="Q31" s="65" t="s">
        <v>48</v>
      </c>
      <c r="R31" s="64" t="s">
        <v>57</v>
      </c>
      <c r="S31" s="64"/>
      <c r="T31" s="64"/>
      <c r="U31" s="64"/>
      <c r="V31" s="64"/>
      <c r="W31" s="64" t="s">
        <v>53</v>
      </c>
      <c r="X31" s="64" t="s">
        <v>48</v>
      </c>
      <c r="Y31" s="64"/>
      <c r="Z31" s="66" t="s">
        <v>48</v>
      </c>
      <c r="AA31" s="202">
        <f t="shared" ref="AA31" si="12">SUM(AB31:AC32)</f>
        <v>398</v>
      </c>
      <c r="AB31" s="204">
        <v>398</v>
      </c>
      <c r="AC31" s="206" t="s">
        <v>54</v>
      </c>
      <c r="AD31" s="38" t="s">
        <v>54</v>
      </c>
      <c r="AE31" s="39">
        <v>398</v>
      </c>
      <c r="AF31" s="39" t="s">
        <v>54</v>
      </c>
      <c r="AG31" s="39" t="s">
        <v>54</v>
      </c>
      <c r="AH31" s="39" t="s">
        <v>54</v>
      </c>
      <c r="AI31" s="39" t="s">
        <v>54</v>
      </c>
      <c r="AJ31" s="40"/>
      <c r="AK31" s="41">
        <f t="shared" si="1"/>
        <v>398</v>
      </c>
      <c r="AL31" s="42">
        <v>26</v>
      </c>
      <c r="AM31" s="43">
        <v>28</v>
      </c>
      <c r="AN31" s="44" t="s">
        <v>54</v>
      </c>
      <c r="AO31" s="45">
        <v>0.66731603221587388</v>
      </c>
      <c r="AP31" s="45" t="s">
        <v>54</v>
      </c>
      <c r="AQ31" s="46" t="s">
        <v>54</v>
      </c>
      <c r="AR31" s="208"/>
      <c r="AS31" s="47"/>
    </row>
    <row r="32" spans="1:45" ht="18.600000000000001" customHeight="1" thickBot="1" x14ac:dyDescent="0.45">
      <c r="A32" s="1">
        <v>150</v>
      </c>
      <c r="B32" s="27"/>
      <c r="C32" s="27"/>
      <c r="D32" s="27"/>
      <c r="E32" s="27"/>
      <c r="F32" s="27"/>
      <c r="G32" s="29"/>
      <c r="H32" s="81"/>
      <c r="I32" s="82"/>
      <c r="J32" s="83"/>
      <c r="K32" s="84"/>
      <c r="L32" s="67"/>
      <c r="M32" s="68"/>
      <c r="N32" s="68"/>
      <c r="O32" s="68"/>
      <c r="P32" s="68"/>
      <c r="Q32" s="69"/>
      <c r="R32" s="68"/>
      <c r="S32" s="68"/>
      <c r="T32" s="68"/>
      <c r="U32" s="68"/>
      <c r="V32" s="68"/>
      <c r="W32" s="68"/>
      <c r="X32" s="68"/>
      <c r="Y32" s="68"/>
      <c r="Z32" s="70"/>
      <c r="AA32" s="203"/>
      <c r="AB32" s="205"/>
      <c r="AC32" s="207"/>
      <c r="AD32" s="55" t="s">
        <v>54</v>
      </c>
      <c r="AE32" s="56">
        <v>398</v>
      </c>
      <c r="AF32" s="56" t="s">
        <v>54</v>
      </c>
      <c r="AG32" s="56" t="s">
        <v>54</v>
      </c>
      <c r="AH32" s="56" t="s">
        <v>54</v>
      </c>
      <c r="AI32" s="56" t="s">
        <v>54</v>
      </c>
      <c r="AJ32" s="56" t="s">
        <v>54</v>
      </c>
      <c r="AK32" s="57">
        <f t="shared" si="1"/>
        <v>398</v>
      </c>
      <c r="AL32" s="58"/>
      <c r="AM32" s="59"/>
      <c r="AN32" s="60" t="s">
        <v>54</v>
      </c>
      <c r="AO32" s="61">
        <v>10.255593758265009</v>
      </c>
      <c r="AP32" s="61" t="s">
        <v>54</v>
      </c>
      <c r="AQ32" s="62" t="s">
        <v>54</v>
      </c>
      <c r="AR32" s="209"/>
      <c r="AS32" s="47"/>
    </row>
    <row r="33" spans="1:45" ht="18" customHeight="1" x14ac:dyDescent="0.4">
      <c r="A33" s="1">
        <v>151</v>
      </c>
      <c r="B33" s="27">
        <v>149</v>
      </c>
      <c r="C33" s="27">
        <v>1304</v>
      </c>
      <c r="D33" s="27">
        <v>13104</v>
      </c>
      <c r="E33" s="27">
        <v>11330132</v>
      </c>
      <c r="F33" s="28">
        <v>11301235</v>
      </c>
      <c r="G33" s="29">
        <v>11301235</v>
      </c>
      <c r="H33" s="85" t="s">
        <v>43</v>
      </c>
      <c r="I33" s="86" t="s">
        <v>44</v>
      </c>
      <c r="J33" s="49" t="s">
        <v>45</v>
      </c>
      <c r="K33" s="87" t="s">
        <v>72</v>
      </c>
      <c r="L33" s="34" t="s">
        <v>73</v>
      </c>
      <c r="M33" s="35" t="s">
        <v>48</v>
      </c>
      <c r="N33" s="35"/>
      <c r="O33" s="35" t="s">
        <v>48</v>
      </c>
      <c r="P33" s="35" t="s">
        <v>48</v>
      </c>
      <c r="Q33" s="36" t="s">
        <v>48</v>
      </c>
      <c r="R33" s="35" t="s">
        <v>57</v>
      </c>
      <c r="S33" s="35"/>
      <c r="T33" s="35" t="s">
        <v>50</v>
      </c>
      <c r="U33" s="35" t="s">
        <v>51</v>
      </c>
      <c r="V33" s="35" t="s">
        <v>52</v>
      </c>
      <c r="W33" s="35" t="s">
        <v>53</v>
      </c>
      <c r="X33" s="35" t="s">
        <v>48</v>
      </c>
      <c r="Y33" s="35"/>
      <c r="Z33" s="37"/>
      <c r="AA33" s="202">
        <f t="shared" ref="AA33" si="13">SUM(AB33:AC34)</f>
        <v>699</v>
      </c>
      <c r="AB33" s="210">
        <v>699</v>
      </c>
      <c r="AC33" s="211" t="s">
        <v>54</v>
      </c>
      <c r="AD33" s="88">
        <v>70</v>
      </c>
      <c r="AE33" s="89">
        <v>629</v>
      </c>
      <c r="AF33" s="89" t="s">
        <v>54</v>
      </c>
      <c r="AG33" s="89" t="s">
        <v>54</v>
      </c>
      <c r="AH33" s="89" t="s">
        <v>54</v>
      </c>
      <c r="AI33" s="89" t="s">
        <v>54</v>
      </c>
      <c r="AJ33" s="90"/>
      <c r="AK33" s="91">
        <f t="shared" si="1"/>
        <v>699</v>
      </c>
      <c r="AL33" s="92">
        <v>79</v>
      </c>
      <c r="AM33" s="93">
        <v>60</v>
      </c>
      <c r="AN33" s="94">
        <v>0.94876712328767121</v>
      </c>
      <c r="AO33" s="95">
        <v>0.83201864233290501</v>
      </c>
      <c r="AP33" s="95" t="s">
        <v>54</v>
      </c>
      <c r="AQ33" s="96" t="s">
        <v>54</v>
      </c>
      <c r="AR33" s="212"/>
      <c r="AS33" s="47"/>
    </row>
    <row r="34" spans="1:45" ht="18.600000000000001" customHeight="1" thickBot="1" x14ac:dyDescent="0.45">
      <c r="A34" s="1">
        <v>151</v>
      </c>
      <c r="B34" s="27"/>
      <c r="C34" s="27"/>
      <c r="D34" s="27"/>
      <c r="E34" s="27"/>
      <c r="F34" s="27"/>
      <c r="G34" s="29"/>
      <c r="H34" s="47"/>
      <c r="I34" s="48"/>
      <c r="J34" s="49"/>
      <c r="K34" s="50"/>
      <c r="L34" s="51"/>
      <c r="M34" s="52"/>
      <c r="N34" s="52"/>
      <c r="O34" s="52"/>
      <c r="P34" s="52"/>
      <c r="Q34" s="53"/>
      <c r="R34" s="52"/>
      <c r="S34" s="52"/>
      <c r="T34" s="52"/>
      <c r="U34" s="52"/>
      <c r="V34" s="52"/>
      <c r="W34" s="52"/>
      <c r="X34" s="52"/>
      <c r="Y34" s="52"/>
      <c r="Z34" s="54"/>
      <c r="AA34" s="203"/>
      <c r="AB34" s="205"/>
      <c r="AC34" s="207"/>
      <c r="AD34" s="55">
        <v>70</v>
      </c>
      <c r="AE34" s="56">
        <v>645</v>
      </c>
      <c r="AF34" s="56" t="s">
        <v>54</v>
      </c>
      <c r="AG34" s="56" t="s">
        <v>54</v>
      </c>
      <c r="AH34" s="56" t="s">
        <v>54</v>
      </c>
      <c r="AI34" s="56" t="s">
        <v>54</v>
      </c>
      <c r="AJ34" s="56" t="s">
        <v>54</v>
      </c>
      <c r="AK34" s="57">
        <f t="shared" si="1"/>
        <v>715</v>
      </c>
      <c r="AL34" s="58"/>
      <c r="AM34" s="59"/>
      <c r="AN34" s="60">
        <v>5.9751047572097606</v>
      </c>
      <c r="AO34" s="61">
        <v>12.209587727708533</v>
      </c>
      <c r="AP34" s="61" t="s">
        <v>54</v>
      </c>
      <c r="AQ34" s="62" t="s">
        <v>54</v>
      </c>
      <c r="AR34" s="209"/>
      <c r="AS34" s="47"/>
    </row>
    <row r="35" spans="1:45" ht="18" customHeight="1" x14ac:dyDescent="0.4">
      <c r="A35" s="1">
        <v>152</v>
      </c>
      <c r="B35" s="27">
        <v>150</v>
      </c>
      <c r="C35" s="27">
        <v>1304</v>
      </c>
      <c r="D35" s="27">
        <v>13114</v>
      </c>
      <c r="E35" s="27">
        <v>11330625</v>
      </c>
      <c r="F35" s="28">
        <v>11301253</v>
      </c>
      <c r="G35" s="29">
        <v>11301253</v>
      </c>
      <c r="H35" s="30" t="s">
        <v>43</v>
      </c>
      <c r="I35" s="31" t="s">
        <v>74</v>
      </c>
      <c r="J35" s="32"/>
      <c r="K35" s="33" t="s">
        <v>75</v>
      </c>
      <c r="L35" s="63"/>
      <c r="M35" s="64"/>
      <c r="N35" s="64"/>
      <c r="O35" s="64"/>
      <c r="P35" s="64" t="s">
        <v>48</v>
      </c>
      <c r="Q35" s="65" t="s">
        <v>48</v>
      </c>
      <c r="R35" s="64"/>
      <c r="S35" s="64"/>
      <c r="T35" s="64"/>
      <c r="U35" s="64"/>
      <c r="V35" s="64"/>
      <c r="W35" s="64"/>
      <c r="X35" s="64"/>
      <c r="Y35" s="64" t="s">
        <v>48</v>
      </c>
      <c r="Z35" s="66"/>
      <c r="AA35" s="202">
        <f t="shared" ref="AA35" si="14">SUM(AB35:AC36)</f>
        <v>110</v>
      </c>
      <c r="AB35" s="204">
        <v>55</v>
      </c>
      <c r="AC35" s="206">
        <v>55</v>
      </c>
      <c r="AD35" s="38" t="s">
        <v>54</v>
      </c>
      <c r="AE35" s="39">
        <v>55</v>
      </c>
      <c r="AF35" s="39">
        <v>55</v>
      </c>
      <c r="AG35" s="39" t="s">
        <v>54</v>
      </c>
      <c r="AH35" s="39" t="s">
        <v>54</v>
      </c>
      <c r="AI35" s="39" t="s">
        <v>54</v>
      </c>
      <c r="AJ35" s="40"/>
      <c r="AK35" s="41">
        <f t="shared" si="1"/>
        <v>110</v>
      </c>
      <c r="AL35" s="42">
        <v>2</v>
      </c>
      <c r="AM35" s="43" t="s">
        <v>54</v>
      </c>
      <c r="AN35" s="44" t="s">
        <v>54</v>
      </c>
      <c r="AO35" s="45">
        <v>1.011706102117061</v>
      </c>
      <c r="AP35" s="45">
        <v>1.0089165628891656</v>
      </c>
      <c r="AQ35" s="46" t="s">
        <v>54</v>
      </c>
      <c r="AR35" s="208"/>
      <c r="AS35" s="47"/>
    </row>
    <row r="36" spans="1:45" ht="18.600000000000001" customHeight="1" thickBot="1" x14ac:dyDescent="0.45">
      <c r="A36" s="1">
        <v>152</v>
      </c>
      <c r="B36" s="27"/>
      <c r="C36" s="27"/>
      <c r="D36" s="27"/>
      <c r="E36" s="27"/>
      <c r="F36" s="27"/>
      <c r="G36" s="29"/>
      <c r="H36" s="47"/>
      <c r="I36" s="48"/>
      <c r="J36" s="49"/>
      <c r="K36" s="50"/>
      <c r="L36" s="67"/>
      <c r="M36" s="68"/>
      <c r="N36" s="68"/>
      <c r="O36" s="68"/>
      <c r="P36" s="68"/>
      <c r="Q36" s="69"/>
      <c r="R36" s="68"/>
      <c r="S36" s="68"/>
      <c r="T36" s="68"/>
      <c r="U36" s="68"/>
      <c r="V36" s="68"/>
      <c r="W36" s="68"/>
      <c r="X36" s="68"/>
      <c r="Y36" s="68"/>
      <c r="Z36" s="70"/>
      <c r="AA36" s="203"/>
      <c r="AB36" s="205"/>
      <c r="AC36" s="207"/>
      <c r="AD36" s="55" t="s">
        <v>54</v>
      </c>
      <c r="AE36" s="56">
        <v>55</v>
      </c>
      <c r="AF36" s="56">
        <v>55</v>
      </c>
      <c r="AG36" s="56" t="s">
        <v>54</v>
      </c>
      <c r="AH36" s="56" t="s">
        <v>54</v>
      </c>
      <c r="AI36" s="56" t="s">
        <v>54</v>
      </c>
      <c r="AJ36" s="56" t="s">
        <v>54</v>
      </c>
      <c r="AK36" s="57">
        <f t="shared" si="1"/>
        <v>110</v>
      </c>
      <c r="AL36" s="58"/>
      <c r="AM36" s="59"/>
      <c r="AN36" s="60" t="s">
        <v>54</v>
      </c>
      <c r="AO36" s="61">
        <v>21.145236855804267</v>
      </c>
      <c r="AP36" s="61">
        <v>72.59498207885305</v>
      </c>
      <c r="AQ36" s="62" t="s">
        <v>54</v>
      </c>
      <c r="AR36" s="209"/>
      <c r="AS36" s="47"/>
    </row>
    <row r="37" spans="1:45" ht="18" customHeight="1" x14ac:dyDescent="0.4">
      <c r="A37" s="1">
        <v>153</v>
      </c>
      <c r="B37" s="27">
        <v>151</v>
      </c>
      <c r="C37" s="27">
        <v>1304</v>
      </c>
      <c r="D37" s="27">
        <v>13114</v>
      </c>
      <c r="E37" s="27">
        <v>11330618</v>
      </c>
      <c r="F37" s="28">
        <v>11301254</v>
      </c>
      <c r="G37" s="29">
        <v>11301254</v>
      </c>
      <c r="H37" s="30" t="s">
        <v>43</v>
      </c>
      <c r="I37" s="31" t="s">
        <v>74</v>
      </c>
      <c r="J37" s="32"/>
      <c r="K37" s="33" t="s">
        <v>76</v>
      </c>
      <c r="L37" s="34"/>
      <c r="M37" s="35"/>
      <c r="N37" s="35"/>
      <c r="O37" s="35"/>
      <c r="P37" s="35"/>
      <c r="Q37" s="36"/>
      <c r="R37" s="35"/>
      <c r="S37" s="35"/>
      <c r="T37" s="35"/>
      <c r="U37" s="35"/>
      <c r="V37" s="35"/>
      <c r="W37" s="35"/>
      <c r="X37" s="35"/>
      <c r="Y37" s="35" t="s">
        <v>48</v>
      </c>
      <c r="Z37" s="37"/>
      <c r="AA37" s="202">
        <f t="shared" ref="AA37" si="15">SUM(AB37:AC38)</f>
        <v>120</v>
      </c>
      <c r="AB37" s="204" t="s">
        <v>54</v>
      </c>
      <c r="AC37" s="206">
        <v>120</v>
      </c>
      <c r="AD37" s="38" t="s">
        <v>54</v>
      </c>
      <c r="AE37" s="39" t="s">
        <v>54</v>
      </c>
      <c r="AF37" s="39" t="s">
        <v>54</v>
      </c>
      <c r="AG37" s="39">
        <v>120</v>
      </c>
      <c r="AH37" s="39" t="s">
        <v>54</v>
      </c>
      <c r="AI37" s="39" t="s">
        <v>54</v>
      </c>
      <c r="AJ37" s="40"/>
      <c r="AK37" s="41">
        <f t="shared" si="1"/>
        <v>120</v>
      </c>
      <c r="AL37" s="42" t="s">
        <v>54</v>
      </c>
      <c r="AM37" s="43" t="s">
        <v>54</v>
      </c>
      <c r="AN37" s="44" t="s">
        <v>54</v>
      </c>
      <c r="AO37" s="45" t="s">
        <v>54</v>
      </c>
      <c r="AP37" s="45" t="s">
        <v>54</v>
      </c>
      <c r="AQ37" s="46">
        <v>0.83840182648401829</v>
      </c>
      <c r="AR37" s="208"/>
      <c r="AS37" s="47"/>
    </row>
    <row r="38" spans="1:45" ht="18.600000000000001" customHeight="1" thickBot="1" x14ac:dyDescent="0.45">
      <c r="A38" s="1">
        <v>153</v>
      </c>
      <c r="B38" s="27"/>
      <c r="C38" s="27"/>
      <c r="D38" s="27"/>
      <c r="E38" s="27"/>
      <c r="F38" s="27"/>
      <c r="G38" s="29"/>
      <c r="H38" s="47"/>
      <c r="I38" s="48"/>
      <c r="J38" s="49"/>
      <c r="K38" s="50"/>
      <c r="L38" s="51"/>
      <c r="M38" s="52"/>
      <c r="N38" s="52"/>
      <c r="O38" s="52"/>
      <c r="P38" s="52"/>
      <c r="Q38" s="53"/>
      <c r="R38" s="52"/>
      <c r="S38" s="52"/>
      <c r="T38" s="52"/>
      <c r="U38" s="52"/>
      <c r="V38" s="52"/>
      <c r="W38" s="52"/>
      <c r="X38" s="52"/>
      <c r="Y38" s="52"/>
      <c r="Z38" s="54"/>
      <c r="AA38" s="203"/>
      <c r="AB38" s="205"/>
      <c r="AC38" s="207"/>
      <c r="AD38" s="55" t="s">
        <v>54</v>
      </c>
      <c r="AE38" s="56" t="s">
        <v>54</v>
      </c>
      <c r="AF38" s="56" t="s">
        <v>54</v>
      </c>
      <c r="AG38" s="56">
        <v>120</v>
      </c>
      <c r="AH38" s="56" t="s">
        <v>54</v>
      </c>
      <c r="AI38" s="56" t="s">
        <v>54</v>
      </c>
      <c r="AJ38" s="56" t="s">
        <v>54</v>
      </c>
      <c r="AK38" s="57">
        <f t="shared" si="1"/>
        <v>120</v>
      </c>
      <c r="AL38" s="58"/>
      <c r="AM38" s="59"/>
      <c r="AN38" s="60" t="s">
        <v>54</v>
      </c>
      <c r="AO38" s="61" t="s">
        <v>54</v>
      </c>
      <c r="AP38" s="61" t="s">
        <v>54</v>
      </c>
      <c r="AQ38" s="62">
        <v>280.32061068702291</v>
      </c>
      <c r="AR38" s="209"/>
      <c r="AS38" s="47"/>
    </row>
    <row r="39" spans="1:45" ht="18" customHeight="1" x14ac:dyDescent="0.4">
      <c r="A39" s="1">
        <v>154</v>
      </c>
      <c r="B39" s="27">
        <v>152</v>
      </c>
      <c r="C39" s="27">
        <v>1304</v>
      </c>
      <c r="D39" s="27">
        <v>13114</v>
      </c>
      <c r="E39" s="27">
        <v>11330565</v>
      </c>
      <c r="F39" s="28">
        <v>11301255</v>
      </c>
      <c r="G39" s="29">
        <v>11301255</v>
      </c>
      <c r="H39" s="30" t="s">
        <v>43</v>
      </c>
      <c r="I39" s="31" t="s">
        <v>74</v>
      </c>
      <c r="J39" s="32"/>
      <c r="K39" s="33" t="s">
        <v>77</v>
      </c>
      <c r="L39" s="63" t="s">
        <v>56</v>
      </c>
      <c r="M39" s="64"/>
      <c r="N39" s="64"/>
      <c r="O39" s="64"/>
      <c r="P39" s="64" t="s">
        <v>48</v>
      </c>
      <c r="Q39" s="65" t="s">
        <v>48</v>
      </c>
      <c r="R39" s="64" t="s">
        <v>57</v>
      </c>
      <c r="S39" s="64"/>
      <c r="T39" s="64"/>
      <c r="U39" s="64"/>
      <c r="V39" s="64"/>
      <c r="W39" s="64" t="s">
        <v>53</v>
      </c>
      <c r="X39" s="64"/>
      <c r="Y39" s="64"/>
      <c r="Z39" s="66"/>
      <c r="AA39" s="202">
        <f t="shared" ref="AA39" si="16">SUM(AB39:AC40)</f>
        <v>296</v>
      </c>
      <c r="AB39" s="204">
        <v>296</v>
      </c>
      <c r="AC39" s="206" t="s">
        <v>54</v>
      </c>
      <c r="AD39" s="38" t="s">
        <v>54</v>
      </c>
      <c r="AE39" s="39">
        <v>296</v>
      </c>
      <c r="AF39" s="39" t="s">
        <v>54</v>
      </c>
      <c r="AG39" s="39" t="s">
        <v>54</v>
      </c>
      <c r="AH39" s="39" t="s">
        <v>54</v>
      </c>
      <c r="AI39" s="39" t="s">
        <v>54</v>
      </c>
      <c r="AJ39" s="40"/>
      <c r="AK39" s="41">
        <f t="shared" si="1"/>
        <v>296</v>
      </c>
      <c r="AL39" s="42">
        <v>16</v>
      </c>
      <c r="AM39" s="43" t="s">
        <v>54</v>
      </c>
      <c r="AN39" s="44" t="s">
        <v>54</v>
      </c>
      <c r="AO39" s="45">
        <v>0.58535727508330249</v>
      </c>
      <c r="AP39" s="45" t="s">
        <v>54</v>
      </c>
      <c r="AQ39" s="46" t="s">
        <v>54</v>
      </c>
      <c r="AR39" s="208"/>
      <c r="AS39" s="47"/>
    </row>
    <row r="40" spans="1:45" ht="18.600000000000001" customHeight="1" thickBot="1" x14ac:dyDescent="0.45">
      <c r="A40" s="1">
        <v>154</v>
      </c>
      <c r="B40" s="27"/>
      <c r="C40" s="27"/>
      <c r="D40" s="27"/>
      <c r="E40" s="27"/>
      <c r="F40" s="27"/>
      <c r="G40" s="29"/>
      <c r="H40" s="47"/>
      <c r="I40" s="48"/>
      <c r="J40" s="49"/>
      <c r="K40" s="50"/>
      <c r="L40" s="67"/>
      <c r="M40" s="68"/>
      <c r="N40" s="68"/>
      <c r="O40" s="68"/>
      <c r="P40" s="68"/>
      <c r="Q40" s="69"/>
      <c r="R40" s="68"/>
      <c r="S40" s="68"/>
      <c r="T40" s="68"/>
      <c r="U40" s="68"/>
      <c r="V40" s="68"/>
      <c r="W40" s="68"/>
      <c r="X40" s="68"/>
      <c r="Y40" s="68"/>
      <c r="Z40" s="70"/>
      <c r="AA40" s="203"/>
      <c r="AB40" s="205"/>
      <c r="AC40" s="207"/>
      <c r="AD40" s="55" t="s">
        <v>54</v>
      </c>
      <c r="AE40" s="56">
        <v>296</v>
      </c>
      <c r="AF40" s="56" t="s">
        <v>54</v>
      </c>
      <c r="AG40" s="56" t="s">
        <v>54</v>
      </c>
      <c r="AH40" s="56" t="s">
        <v>54</v>
      </c>
      <c r="AI40" s="56" t="s">
        <v>54</v>
      </c>
      <c r="AJ40" s="56" t="s">
        <v>54</v>
      </c>
      <c r="AK40" s="57">
        <f t="shared" si="1"/>
        <v>296</v>
      </c>
      <c r="AL40" s="58"/>
      <c r="AM40" s="59"/>
      <c r="AN40" s="60" t="s">
        <v>54</v>
      </c>
      <c r="AO40" s="61">
        <v>13.315506895462681</v>
      </c>
      <c r="AP40" s="61" t="s">
        <v>54</v>
      </c>
      <c r="AQ40" s="62" t="s">
        <v>54</v>
      </c>
      <c r="AR40" s="209"/>
      <c r="AS40" s="47"/>
    </row>
    <row r="41" spans="1:45" ht="18" customHeight="1" x14ac:dyDescent="0.4">
      <c r="A41" s="1">
        <v>155</v>
      </c>
      <c r="B41" s="27">
        <v>153</v>
      </c>
      <c r="C41" s="27">
        <v>1304</v>
      </c>
      <c r="D41" s="27">
        <v>13114</v>
      </c>
      <c r="E41" s="27">
        <v>11330170</v>
      </c>
      <c r="F41" s="28">
        <v>11301256</v>
      </c>
      <c r="G41" s="29">
        <v>11301256</v>
      </c>
      <c r="H41" s="30" t="s">
        <v>43</v>
      </c>
      <c r="I41" s="31" t="s">
        <v>74</v>
      </c>
      <c r="J41" s="32"/>
      <c r="K41" s="33" t="s">
        <v>78</v>
      </c>
      <c r="L41" s="34"/>
      <c r="M41" s="35"/>
      <c r="N41" s="35"/>
      <c r="O41" s="35"/>
      <c r="P41" s="35" t="s">
        <v>48</v>
      </c>
      <c r="Q41" s="36" t="s">
        <v>48</v>
      </c>
      <c r="R41" s="35" t="s">
        <v>60</v>
      </c>
      <c r="S41" s="35"/>
      <c r="T41" s="35"/>
      <c r="U41" s="35"/>
      <c r="V41" s="35"/>
      <c r="W41" s="35"/>
      <c r="X41" s="35"/>
      <c r="Y41" s="35"/>
      <c r="Z41" s="37"/>
      <c r="AA41" s="202">
        <f t="shared" ref="AA41" si="17">SUM(AB41:AC42)</f>
        <v>37</v>
      </c>
      <c r="AB41" s="204">
        <v>37</v>
      </c>
      <c r="AC41" s="206" t="s">
        <v>54</v>
      </c>
      <c r="AD41" s="38" t="s">
        <v>54</v>
      </c>
      <c r="AE41" s="39">
        <v>37</v>
      </c>
      <c r="AF41" s="39" t="s">
        <v>54</v>
      </c>
      <c r="AG41" s="39" t="s">
        <v>54</v>
      </c>
      <c r="AH41" s="39" t="s">
        <v>54</v>
      </c>
      <c r="AI41" s="39" t="s">
        <v>54</v>
      </c>
      <c r="AJ41" s="40"/>
      <c r="AK41" s="41">
        <f t="shared" si="1"/>
        <v>37</v>
      </c>
      <c r="AL41" s="42" t="s">
        <v>54</v>
      </c>
      <c r="AM41" s="43" t="s">
        <v>54</v>
      </c>
      <c r="AN41" s="44" t="s">
        <v>54</v>
      </c>
      <c r="AO41" s="45">
        <v>0.68441318030359122</v>
      </c>
      <c r="AP41" s="45" t="s">
        <v>54</v>
      </c>
      <c r="AQ41" s="46" t="s">
        <v>54</v>
      </c>
      <c r="AR41" s="208"/>
      <c r="AS41" s="47"/>
    </row>
    <row r="42" spans="1:45" ht="18.600000000000001" customHeight="1" thickBot="1" x14ac:dyDescent="0.45">
      <c r="A42" s="1">
        <v>155</v>
      </c>
      <c r="B42" s="27"/>
      <c r="C42" s="27"/>
      <c r="D42" s="27"/>
      <c r="E42" s="27"/>
      <c r="F42" s="27"/>
      <c r="G42" s="29"/>
      <c r="H42" s="81"/>
      <c r="I42" s="82"/>
      <c r="J42" s="83"/>
      <c r="K42" s="84"/>
      <c r="L42" s="67"/>
      <c r="M42" s="68"/>
      <c r="N42" s="68"/>
      <c r="O42" s="68"/>
      <c r="P42" s="68"/>
      <c r="Q42" s="69"/>
      <c r="R42" s="68"/>
      <c r="S42" s="68"/>
      <c r="T42" s="68"/>
      <c r="U42" s="68"/>
      <c r="V42" s="68"/>
      <c r="W42" s="68"/>
      <c r="X42" s="68"/>
      <c r="Y42" s="68"/>
      <c r="Z42" s="70"/>
      <c r="AA42" s="203"/>
      <c r="AB42" s="205"/>
      <c r="AC42" s="207"/>
      <c r="AD42" s="55" t="s">
        <v>54</v>
      </c>
      <c r="AE42" s="56">
        <v>37</v>
      </c>
      <c r="AF42" s="56" t="s">
        <v>54</v>
      </c>
      <c r="AG42" s="56" t="s">
        <v>54</v>
      </c>
      <c r="AH42" s="56" t="s">
        <v>54</v>
      </c>
      <c r="AI42" s="56" t="s">
        <v>54</v>
      </c>
      <c r="AJ42" s="56" t="s">
        <v>54</v>
      </c>
      <c r="AK42" s="57">
        <f t="shared" si="1"/>
        <v>37</v>
      </c>
      <c r="AL42" s="58"/>
      <c r="AM42" s="59"/>
      <c r="AN42" s="60" t="s">
        <v>54</v>
      </c>
      <c r="AO42" s="61">
        <v>11.062836624775583</v>
      </c>
      <c r="AP42" s="61" t="s">
        <v>54</v>
      </c>
      <c r="AQ42" s="62" t="s">
        <v>54</v>
      </c>
      <c r="AR42" s="209"/>
      <c r="AS42" s="47"/>
    </row>
    <row r="43" spans="1:45" ht="18" customHeight="1" x14ac:dyDescent="0.4">
      <c r="A43" s="1">
        <v>156</v>
      </c>
      <c r="B43" s="27">
        <v>154</v>
      </c>
      <c r="C43" s="27">
        <v>1304</v>
      </c>
      <c r="D43" s="27">
        <v>13114</v>
      </c>
      <c r="E43" s="27">
        <v>11330444</v>
      </c>
      <c r="F43" s="28">
        <v>11301257</v>
      </c>
      <c r="G43" s="29">
        <v>11301257</v>
      </c>
      <c r="H43" s="30" t="s">
        <v>43</v>
      </c>
      <c r="I43" s="31" t="s">
        <v>74</v>
      </c>
      <c r="J43" s="32" t="s">
        <v>79</v>
      </c>
      <c r="K43" s="33" t="s">
        <v>80</v>
      </c>
      <c r="L43" s="63" t="s">
        <v>56</v>
      </c>
      <c r="M43" s="64"/>
      <c r="N43" s="64" t="s">
        <v>48</v>
      </c>
      <c r="O43" s="64"/>
      <c r="P43" s="64" t="s">
        <v>48</v>
      </c>
      <c r="Q43" s="65" t="s">
        <v>48</v>
      </c>
      <c r="R43" s="64" t="s">
        <v>60</v>
      </c>
      <c r="S43" s="64"/>
      <c r="T43" s="64"/>
      <c r="U43" s="64"/>
      <c r="V43" s="64"/>
      <c r="W43" s="64" t="s">
        <v>53</v>
      </c>
      <c r="X43" s="64" t="s">
        <v>48</v>
      </c>
      <c r="Y43" s="64"/>
      <c r="Z43" s="66"/>
      <c r="AA43" s="202">
        <f t="shared" ref="AA43" si="18">SUM(AB43:AC44)</f>
        <v>451</v>
      </c>
      <c r="AB43" s="204">
        <v>451</v>
      </c>
      <c r="AC43" s="206" t="s">
        <v>54</v>
      </c>
      <c r="AD43" s="38">
        <v>28</v>
      </c>
      <c r="AE43" s="39">
        <v>278</v>
      </c>
      <c r="AF43" s="39">
        <v>145</v>
      </c>
      <c r="AG43" s="39" t="s">
        <v>54</v>
      </c>
      <c r="AH43" s="39" t="s">
        <v>54</v>
      </c>
      <c r="AI43" s="39" t="s">
        <v>54</v>
      </c>
      <c r="AJ43" s="40"/>
      <c r="AK43" s="41">
        <f t="shared" si="1"/>
        <v>451</v>
      </c>
      <c r="AL43" s="42">
        <v>8</v>
      </c>
      <c r="AM43" s="43">
        <v>63</v>
      </c>
      <c r="AN43" s="44">
        <v>0.67563600782778865</v>
      </c>
      <c r="AO43" s="45">
        <v>0.66913373410860355</v>
      </c>
      <c r="AP43" s="45">
        <v>0.66928672649976384</v>
      </c>
      <c r="AQ43" s="46" t="s">
        <v>54</v>
      </c>
      <c r="AR43" s="208"/>
      <c r="AS43" s="47"/>
    </row>
    <row r="44" spans="1:45" ht="18.600000000000001" customHeight="1" thickBot="1" x14ac:dyDescent="0.45">
      <c r="A44" s="1">
        <v>156</v>
      </c>
      <c r="B44" s="27"/>
      <c r="C44" s="27"/>
      <c r="D44" s="27"/>
      <c r="E44" s="27"/>
      <c r="F44" s="27"/>
      <c r="G44" s="29"/>
      <c r="H44" s="47"/>
      <c r="I44" s="48"/>
      <c r="J44" s="49"/>
      <c r="K44" s="50"/>
      <c r="L44" s="67"/>
      <c r="M44" s="68"/>
      <c r="N44" s="68"/>
      <c r="O44" s="68"/>
      <c r="P44" s="68"/>
      <c r="Q44" s="69"/>
      <c r="R44" s="68"/>
      <c r="S44" s="68"/>
      <c r="T44" s="68"/>
      <c r="U44" s="68"/>
      <c r="V44" s="68"/>
      <c r="W44" s="68"/>
      <c r="X44" s="68"/>
      <c r="Y44" s="68"/>
      <c r="Z44" s="70"/>
      <c r="AA44" s="203"/>
      <c r="AB44" s="205"/>
      <c r="AC44" s="207"/>
      <c r="AD44" s="55">
        <v>32</v>
      </c>
      <c r="AE44" s="56">
        <v>320</v>
      </c>
      <c r="AF44" s="56">
        <v>99</v>
      </c>
      <c r="AG44" s="56" t="s">
        <v>54</v>
      </c>
      <c r="AH44" s="56" t="s">
        <v>54</v>
      </c>
      <c r="AI44" s="56" t="s">
        <v>54</v>
      </c>
      <c r="AJ44" s="56" t="s">
        <v>54</v>
      </c>
      <c r="AK44" s="57">
        <f t="shared" si="1"/>
        <v>451</v>
      </c>
      <c r="AL44" s="58"/>
      <c r="AM44" s="59"/>
      <c r="AN44" s="60">
        <v>6.5512333965844398</v>
      </c>
      <c r="AO44" s="61">
        <v>10.344633198750667</v>
      </c>
      <c r="AP44" s="61">
        <v>37.07169021454736</v>
      </c>
      <c r="AQ44" s="62" t="s">
        <v>54</v>
      </c>
      <c r="AR44" s="209"/>
      <c r="AS44" s="47"/>
    </row>
    <row r="45" spans="1:45" ht="18" customHeight="1" x14ac:dyDescent="0.4">
      <c r="A45" s="1">
        <v>157</v>
      </c>
      <c r="B45" s="27">
        <v>155</v>
      </c>
      <c r="C45" s="27">
        <v>1304</v>
      </c>
      <c r="D45" s="27">
        <v>13114</v>
      </c>
      <c r="E45" s="27">
        <v>11330657</v>
      </c>
      <c r="F45" s="28">
        <v>11301258</v>
      </c>
      <c r="G45" s="29">
        <v>11301258</v>
      </c>
      <c r="H45" s="30" t="s">
        <v>43</v>
      </c>
      <c r="I45" s="31" t="s">
        <v>74</v>
      </c>
      <c r="J45" s="32"/>
      <c r="K45" s="33" t="s">
        <v>81</v>
      </c>
      <c r="L45" s="34"/>
      <c r="M45" s="35"/>
      <c r="N45" s="35"/>
      <c r="O45" s="35"/>
      <c r="P45" s="35"/>
      <c r="Q45" s="36"/>
      <c r="R45" s="35"/>
      <c r="S45" s="35"/>
      <c r="T45" s="35"/>
      <c r="U45" s="35"/>
      <c r="V45" s="35"/>
      <c r="W45" s="35"/>
      <c r="X45" s="35"/>
      <c r="Y45" s="35" t="s">
        <v>48</v>
      </c>
      <c r="Z45" s="37"/>
      <c r="AA45" s="202">
        <f t="shared" ref="AA45" si="19">SUM(AB45:AC46)</f>
        <v>92</v>
      </c>
      <c r="AB45" s="204">
        <v>38</v>
      </c>
      <c r="AC45" s="206">
        <v>54</v>
      </c>
      <c r="AD45" s="38" t="s">
        <v>54</v>
      </c>
      <c r="AE45" s="39" t="s">
        <v>54</v>
      </c>
      <c r="AF45" s="39" t="s">
        <v>54</v>
      </c>
      <c r="AG45" s="39">
        <v>92</v>
      </c>
      <c r="AH45" s="39" t="s">
        <v>54</v>
      </c>
      <c r="AI45" s="39" t="s">
        <v>54</v>
      </c>
      <c r="AJ45" s="40"/>
      <c r="AK45" s="41">
        <f t="shared" si="1"/>
        <v>92</v>
      </c>
      <c r="AL45" s="42" t="s">
        <v>54</v>
      </c>
      <c r="AM45" s="43" t="s">
        <v>54</v>
      </c>
      <c r="AN45" s="44" t="s">
        <v>54</v>
      </c>
      <c r="AO45" s="45" t="s">
        <v>54</v>
      </c>
      <c r="AP45" s="45" t="s">
        <v>54</v>
      </c>
      <c r="AQ45" s="46">
        <v>0.77257296009529486</v>
      </c>
      <c r="AR45" s="208"/>
      <c r="AS45" s="47"/>
    </row>
    <row r="46" spans="1:45" ht="18.600000000000001" customHeight="1" thickBot="1" x14ac:dyDescent="0.45">
      <c r="A46" s="1">
        <v>157</v>
      </c>
      <c r="B46" s="27"/>
      <c r="C46" s="27"/>
      <c r="D46" s="27"/>
      <c r="E46" s="27"/>
      <c r="F46" s="27"/>
      <c r="G46" s="29"/>
      <c r="H46" s="47"/>
      <c r="I46" s="48"/>
      <c r="J46" s="49"/>
      <c r="K46" s="50"/>
      <c r="L46" s="51"/>
      <c r="M46" s="52"/>
      <c r="N46" s="52"/>
      <c r="O46" s="52"/>
      <c r="P46" s="52"/>
      <c r="Q46" s="53"/>
      <c r="R46" s="52"/>
      <c r="S46" s="52"/>
      <c r="T46" s="52"/>
      <c r="U46" s="52"/>
      <c r="V46" s="52"/>
      <c r="W46" s="52"/>
      <c r="X46" s="52"/>
      <c r="Y46" s="52"/>
      <c r="Z46" s="54"/>
      <c r="AA46" s="203"/>
      <c r="AB46" s="205"/>
      <c r="AC46" s="207"/>
      <c r="AD46" s="55" t="s">
        <v>54</v>
      </c>
      <c r="AE46" s="56" t="s">
        <v>54</v>
      </c>
      <c r="AF46" s="56" t="s">
        <v>54</v>
      </c>
      <c r="AG46" s="56">
        <v>92</v>
      </c>
      <c r="AH46" s="56" t="s">
        <v>54</v>
      </c>
      <c r="AI46" s="56" t="s">
        <v>54</v>
      </c>
      <c r="AJ46" s="56" t="s">
        <v>54</v>
      </c>
      <c r="AK46" s="57">
        <f t="shared" si="1"/>
        <v>92</v>
      </c>
      <c r="AL46" s="58"/>
      <c r="AM46" s="59"/>
      <c r="AN46" s="60" t="s">
        <v>54</v>
      </c>
      <c r="AO46" s="61" t="s">
        <v>54</v>
      </c>
      <c r="AP46" s="61" t="s">
        <v>54</v>
      </c>
      <c r="AQ46" s="62">
        <v>83.150641025641022</v>
      </c>
      <c r="AR46" s="209"/>
      <c r="AS46" s="47"/>
    </row>
    <row r="47" spans="1:45" ht="18" customHeight="1" x14ac:dyDescent="0.4">
      <c r="A47" s="1">
        <v>158</v>
      </c>
      <c r="B47" s="27">
        <v>156</v>
      </c>
      <c r="C47" s="27">
        <v>1304</v>
      </c>
      <c r="D47" s="27">
        <v>13114</v>
      </c>
      <c r="E47" s="27">
        <v>11330644</v>
      </c>
      <c r="F47" s="28">
        <v>11301259</v>
      </c>
      <c r="G47" s="29">
        <v>11301259</v>
      </c>
      <c r="H47" s="30" t="s">
        <v>43</v>
      </c>
      <c r="I47" s="31" t="s">
        <v>74</v>
      </c>
      <c r="J47" s="32"/>
      <c r="K47" s="33" t="s">
        <v>82</v>
      </c>
      <c r="L47" s="63"/>
      <c r="M47" s="64"/>
      <c r="N47" s="64"/>
      <c r="O47" s="64"/>
      <c r="P47" s="64" t="s">
        <v>48</v>
      </c>
      <c r="Q47" s="65" t="s">
        <v>48</v>
      </c>
      <c r="R47" s="64"/>
      <c r="S47" s="64"/>
      <c r="T47" s="64"/>
      <c r="U47" s="64"/>
      <c r="V47" s="64"/>
      <c r="W47" s="64"/>
      <c r="X47" s="64"/>
      <c r="Y47" s="64"/>
      <c r="Z47" s="66"/>
      <c r="AA47" s="202">
        <f t="shared" ref="AA47" si="20">SUM(AB47:AC48)</f>
        <v>99</v>
      </c>
      <c r="AB47" s="204">
        <v>47</v>
      </c>
      <c r="AC47" s="206">
        <v>52</v>
      </c>
      <c r="AD47" s="38" t="s">
        <v>54</v>
      </c>
      <c r="AE47" s="39">
        <v>47</v>
      </c>
      <c r="AF47" s="39" t="s">
        <v>54</v>
      </c>
      <c r="AG47" s="39">
        <v>52</v>
      </c>
      <c r="AH47" s="39" t="s">
        <v>54</v>
      </c>
      <c r="AI47" s="39" t="s">
        <v>54</v>
      </c>
      <c r="AJ47" s="40"/>
      <c r="AK47" s="41">
        <f t="shared" si="1"/>
        <v>99</v>
      </c>
      <c r="AL47" s="42" t="s">
        <v>54</v>
      </c>
      <c r="AM47" s="43" t="s">
        <v>54</v>
      </c>
      <c r="AN47" s="44" t="s">
        <v>54</v>
      </c>
      <c r="AO47" s="45">
        <v>0.5908481492276304</v>
      </c>
      <c r="AP47" s="45" t="s">
        <v>54</v>
      </c>
      <c r="AQ47" s="46">
        <v>0.90200210748155951</v>
      </c>
      <c r="AR47" s="208"/>
      <c r="AS47" s="47"/>
    </row>
    <row r="48" spans="1:45" ht="18.600000000000001" customHeight="1" thickBot="1" x14ac:dyDescent="0.45">
      <c r="A48" s="1">
        <v>158</v>
      </c>
      <c r="B48" s="27"/>
      <c r="C48" s="27"/>
      <c r="D48" s="27"/>
      <c r="E48" s="27"/>
      <c r="F48" s="27"/>
      <c r="G48" s="29"/>
      <c r="H48" s="47"/>
      <c r="I48" s="48"/>
      <c r="J48" s="49"/>
      <c r="K48" s="50"/>
      <c r="L48" s="67"/>
      <c r="M48" s="68"/>
      <c r="N48" s="68"/>
      <c r="O48" s="68"/>
      <c r="P48" s="68"/>
      <c r="Q48" s="69"/>
      <c r="R48" s="68"/>
      <c r="S48" s="68"/>
      <c r="T48" s="68"/>
      <c r="U48" s="68"/>
      <c r="V48" s="68"/>
      <c r="W48" s="68"/>
      <c r="X48" s="68"/>
      <c r="Y48" s="68"/>
      <c r="Z48" s="70"/>
      <c r="AA48" s="203"/>
      <c r="AB48" s="205"/>
      <c r="AC48" s="207"/>
      <c r="AD48" s="55" t="s">
        <v>54</v>
      </c>
      <c r="AE48" s="56">
        <v>47</v>
      </c>
      <c r="AF48" s="56" t="s">
        <v>54</v>
      </c>
      <c r="AG48" s="56">
        <v>52</v>
      </c>
      <c r="AH48" s="56" t="s">
        <v>54</v>
      </c>
      <c r="AI48" s="56" t="s">
        <v>54</v>
      </c>
      <c r="AJ48" s="56" t="s">
        <v>54</v>
      </c>
      <c r="AK48" s="57">
        <f t="shared" si="1"/>
        <v>99</v>
      </c>
      <c r="AL48" s="58"/>
      <c r="AM48" s="59"/>
      <c r="AN48" s="60" t="s">
        <v>54</v>
      </c>
      <c r="AO48" s="61">
        <v>27.029333333333334</v>
      </c>
      <c r="AP48" s="61" t="s">
        <v>54</v>
      </c>
      <c r="AQ48" s="62">
        <v>89.399477806788511</v>
      </c>
      <c r="AR48" s="209"/>
      <c r="AS48" s="47"/>
    </row>
    <row r="49" spans="1:45" ht="18" customHeight="1" x14ac:dyDescent="0.4">
      <c r="A49" s="1">
        <v>159</v>
      </c>
      <c r="B49" s="27">
        <v>157</v>
      </c>
      <c r="C49" s="27">
        <v>1304</v>
      </c>
      <c r="D49" s="27">
        <v>13114</v>
      </c>
      <c r="E49" s="27">
        <v>11330735</v>
      </c>
      <c r="F49" s="28">
        <v>11301260</v>
      </c>
      <c r="G49" s="29">
        <v>11301260</v>
      </c>
      <c r="H49" s="30" t="s">
        <v>43</v>
      </c>
      <c r="I49" s="31" t="s">
        <v>74</v>
      </c>
      <c r="J49" s="32"/>
      <c r="K49" s="33" t="s">
        <v>83</v>
      </c>
      <c r="L49" s="34" t="s">
        <v>56</v>
      </c>
      <c r="M49" s="35"/>
      <c r="N49" s="35"/>
      <c r="O49" s="35"/>
      <c r="P49" s="35" t="s">
        <v>48</v>
      </c>
      <c r="Q49" s="36" t="s">
        <v>48</v>
      </c>
      <c r="R49" s="35" t="s">
        <v>57</v>
      </c>
      <c r="S49" s="35"/>
      <c r="T49" s="35"/>
      <c r="U49" s="35"/>
      <c r="V49" s="35"/>
      <c r="W49" s="35" t="s">
        <v>53</v>
      </c>
      <c r="X49" s="35" t="s">
        <v>48</v>
      </c>
      <c r="Y49" s="35"/>
      <c r="Z49" s="37"/>
      <c r="AA49" s="202">
        <f t="shared" ref="AA49" si="21">SUM(AB49:AC50)</f>
        <v>415</v>
      </c>
      <c r="AB49" s="204">
        <v>415</v>
      </c>
      <c r="AC49" s="206" t="s">
        <v>54</v>
      </c>
      <c r="AD49" s="38">
        <v>28</v>
      </c>
      <c r="AE49" s="39">
        <v>355</v>
      </c>
      <c r="AF49" s="39">
        <v>32</v>
      </c>
      <c r="AG49" s="39" t="s">
        <v>54</v>
      </c>
      <c r="AH49" s="39" t="s">
        <v>54</v>
      </c>
      <c r="AI49" s="39" t="s">
        <v>54</v>
      </c>
      <c r="AJ49" s="40"/>
      <c r="AK49" s="41">
        <f t="shared" si="1"/>
        <v>415</v>
      </c>
      <c r="AL49" s="42">
        <v>11</v>
      </c>
      <c r="AM49" s="43">
        <v>5</v>
      </c>
      <c r="AN49" s="44">
        <v>0.62935420743639925</v>
      </c>
      <c r="AO49" s="45">
        <v>0.72098012733937877</v>
      </c>
      <c r="AP49" s="45">
        <v>0.83724315068493149</v>
      </c>
      <c r="AQ49" s="46" t="s">
        <v>54</v>
      </c>
      <c r="AR49" s="208"/>
      <c r="AS49" s="47"/>
    </row>
    <row r="50" spans="1:45" ht="18.600000000000001" customHeight="1" thickBot="1" x14ac:dyDescent="0.45">
      <c r="A50" s="1">
        <v>159</v>
      </c>
      <c r="B50" s="27"/>
      <c r="C50" s="27"/>
      <c r="D50" s="27"/>
      <c r="E50" s="27"/>
      <c r="F50" s="27"/>
      <c r="G50" s="29"/>
      <c r="H50" s="47"/>
      <c r="I50" s="48"/>
      <c r="J50" s="49"/>
      <c r="K50" s="50"/>
      <c r="L50" s="51"/>
      <c r="M50" s="52"/>
      <c r="N50" s="52"/>
      <c r="O50" s="52"/>
      <c r="P50" s="52"/>
      <c r="Q50" s="53"/>
      <c r="R50" s="52"/>
      <c r="S50" s="52"/>
      <c r="T50" s="52"/>
      <c r="U50" s="52"/>
      <c r="V50" s="52"/>
      <c r="W50" s="52"/>
      <c r="X50" s="52"/>
      <c r="Y50" s="52"/>
      <c r="Z50" s="54"/>
      <c r="AA50" s="203"/>
      <c r="AB50" s="205"/>
      <c r="AC50" s="207"/>
      <c r="AD50" s="55">
        <v>28</v>
      </c>
      <c r="AE50" s="56">
        <v>353</v>
      </c>
      <c r="AF50" s="56">
        <v>32</v>
      </c>
      <c r="AG50" s="56" t="s">
        <v>54</v>
      </c>
      <c r="AH50" s="56" t="s">
        <v>54</v>
      </c>
      <c r="AI50" s="56" t="s">
        <v>54</v>
      </c>
      <c r="AJ50" s="56" t="s">
        <v>54</v>
      </c>
      <c r="AK50" s="57">
        <f t="shared" si="1"/>
        <v>413</v>
      </c>
      <c r="AL50" s="58"/>
      <c r="AM50" s="59"/>
      <c r="AN50" s="60">
        <v>5.0250000000000004</v>
      </c>
      <c r="AO50" s="61">
        <v>8.8681000522094067</v>
      </c>
      <c r="AP50" s="61">
        <v>48.531017369727046</v>
      </c>
      <c r="AQ50" s="62" t="s">
        <v>54</v>
      </c>
      <c r="AR50" s="209"/>
      <c r="AS50" s="47"/>
    </row>
    <row r="51" spans="1:45" ht="18" customHeight="1" x14ac:dyDescent="0.4">
      <c r="A51" s="1">
        <v>160</v>
      </c>
      <c r="B51" s="27">
        <v>158</v>
      </c>
      <c r="C51" s="27">
        <v>1304</v>
      </c>
      <c r="D51" s="27">
        <v>13115</v>
      </c>
      <c r="E51" s="27">
        <v>11330709</v>
      </c>
      <c r="F51" s="28">
        <v>11301271</v>
      </c>
      <c r="G51" s="29">
        <v>11301271</v>
      </c>
      <c r="H51" s="30" t="s">
        <v>43</v>
      </c>
      <c r="I51" s="31" t="s">
        <v>84</v>
      </c>
      <c r="J51" s="32"/>
      <c r="K51" s="33" t="s">
        <v>85</v>
      </c>
      <c r="L51" s="63" t="s">
        <v>56</v>
      </c>
      <c r="M51" s="64"/>
      <c r="N51" s="64"/>
      <c r="O51" s="64"/>
      <c r="P51" s="64" t="s">
        <v>48</v>
      </c>
      <c r="Q51" s="65" t="s">
        <v>48</v>
      </c>
      <c r="R51" s="64" t="s">
        <v>60</v>
      </c>
      <c r="S51" s="64"/>
      <c r="T51" s="64"/>
      <c r="U51" s="64"/>
      <c r="V51" s="64"/>
      <c r="W51" s="64"/>
      <c r="X51" s="64"/>
      <c r="Y51" s="64" t="s">
        <v>48</v>
      </c>
      <c r="Z51" s="66"/>
      <c r="AA51" s="202">
        <f t="shared" ref="AA51" si="22">SUM(AB51:AC52)</f>
        <v>186</v>
      </c>
      <c r="AB51" s="204">
        <v>186</v>
      </c>
      <c r="AC51" s="206" t="s">
        <v>54</v>
      </c>
      <c r="AD51" s="38" t="s">
        <v>54</v>
      </c>
      <c r="AE51" s="39">
        <v>186</v>
      </c>
      <c r="AF51" s="39" t="s">
        <v>54</v>
      </c>
      <c r="AG51" s="39" t="s">
        <v>54</v>
      </c>
      <c r="AH51" s="39" t="s">
        <v>54</v>
      </c>
      <c r="AI51" s="39" t="s">
        <v>54</v>
      </c>
      <c r="AJ51" s="40"/>
      <c r="AK51" s="41">
        <f t="shared" si="1"/>
        <v>186</v>
      </c>
      <c r="AL51" s="42">
        <v>19</v>
      </c>
      <c r="AM51" s="43">
        <v>6</v>
      </c>
      <c r="AN51" s="44" t="s">
        <v>54</v>
      </c>
      <c r="AO51" s="45">
        <v>0.84429223744292237</v>
      </c>
      <c r="AP51" s="45" t="s">
        <v>54</v>
      </c>
      <c r="AQ51" s="46" t="s">
        <v>54</v>
      </c>
      <c r="AR51" s="208"/>
      <c r="AS51" s="47"/>
    </row>
    <row r="52" spans="1:45" ht="18.600000000000001" customHeight="1" thickBot="1" x14ac:dyDescent="0.45">
      <c r="A52" s="1">
        <v>160</v>
      </c>
      <c r="B52" s="27"/>
      <c r="C52" s="27"/>
      <c r="D52" s="27"/>
      <c r="E52" s="27"/>
      <c r="F52" s="27"/>
      <c r="G52" s="29"/>
      <c r="H52" s="47"/>
      <c r="I52" s="48"/>
      <c r="J52" s="49"/>
      <c r="K52" s="50"/>
      <c r="L52" s="67"/>
      <c r="M52" s="68"/>
      <c r="N52" s="68"/>
      <c r="O52" s="68"/>
      <c r="P52" s="68"/>
      <c r="Q52" s="69"/>
      <c r="R52" s="68"/>
      <c r="S52" s="68"/>
      <c r="T52" s="68"/>
      <c r="U52" s="68"/>
      <c r="V52" s="68"/>
      <c r="W52" s="68"/>
      <c r="X52" s="68"/>
      <c r="Y52" s="68"/>
      <c r="Z52" s="70"/>
      <c r="AA52" s="203"/>
      <c r="AB52" s="205"/>
      <c r="AC52" s="207"/>
      <c r="AD52" s="55" t="s">
        <v>54</v>
      </c>
      <c r="AE52" s="56">
        <v>186</v>
      </c>
      <c r="AF52" s="56" t="s">
        <v>54</v>
      </c>
      <c r="AG52" s="56" t="s">
        <v>54</v>
      </c>
      <c r="AH52" s="56" t="s">
        <v>54</v>
      </c>
      <c r="AI52" s="56" t="s">
        <v>54</v>
      </c>
      <c r="AJ52" s="56" t="s">
        <v>54</v>
      </c>
      <c r="AK52" s="57">
        <f t="shared" si="1"/>
        <v>186</v>
      </c>
      <c r="AL52" s="58"/>
      <c r="AM52" s="59"/>
      <c r="AN52" s="60" t="s">
        <v>54</v>
      </c>
      <c r="AO52" s="61">
        <v>8.8332562798582224</v>
      </c>
      <c r="AP52" s="61" t="s">
        <v>54</v>
      </c>
      <c r="AQ52" s="62" t="s">
        <v>54</v>
      </c>
      <c r="AR52" s="209"/>
      <c r="AS52" s="47"/>
    </row>
    <row r="53" spans="1:45" ht="18" customHeight="1" x14ac:dyDescent="0.4">
      <c r="A53" s="1">
        <v>161</v>
      </c>
      <c r="B53" s="27">
        <v>159</v>
      </c>
      <c r="C53" s="27">
        <v>1304</v>
      </c>
      <c r="D53" s="27">
        <v>13115</v>
      </c>
      <c r="E53" s="27">
        <v>11330623</v>
      </c>
      <c r="F53" s="28">
        <v>11301272</v>
      </c>
      <c r="G53" s="29">
        <v>11301272</v>
      </c>
      <c r="H53" s="30" t="s">
        <v>43</v>
      </c>
      <c r="I53" s="31" t="s">
        <v>84</v>
      </c>
      <c r="J53" s="32"/>
      <c r="K53" s="33" t="s">
        <v>86</v>
      </c>
      <c r="L53" s="34"/>
      <c r="M53" s="35"/>
      <c r="N53" s="35"/>
      <c r="O53" s="35"/>
      <c r="P53" s="35"/>
      <c r="Q53" s="36"/>
      <c r="R53" s="35"/>
      <c r="S53" s="35"/>
      <c r="T53" s="35"/>
      <c r="U53" s="35"/>
      <c r="V53" s="35"/>
      <c r="W53" s="35"/>
      <c r="X53" s="35"/>
      <c r="Y53" s="35"/>
      <c r="Z53" s="37"/>
      <c r="AA53" s="202">
        <f t="shared" ref="AA53" si="23">SUM(AB53:AC54)</f>
        <v>25</v>
      </c>
      <c r="AB53" s="204" t="s">
        <v>54</v>
      </c>
      <c r="AC53" s="206">
        <v>25</v>
      </c>
      <c r="AD53" s="38" t="s">
        <v>54</v>
      </c>
      <c r="AE53" s="39" t="s">
        <v>54</v>
      </c>
      <c r="AF53" s="39" t="s">
        <v>54</v>
      </c>
      <c r="AG53" s="39">
        <v>25</v>
      </c>
      <c r="AH53" s="39" t="s">
        <v>54</v>
      </c>
      <c r="AI53" s="39" t="s">
        <v>54</v>
      </c>
      <c r="AJ53" s="40"/>
      <c r="AK53" s="41">
        <f t="shared" si="1"/>
        <v>25</v>
      </c>
      <c r="AL53" s="42" t="s">
        <v>54</v>
      </c>
      <c r="AM53" s="43" t="s">
        <v>54</v>
      </c>
      <c r="AN53" s="44" t="s">
        <v>54</v>
      </c>
      <c r="AO53" s="45" t="s">
        <v>54</v>
      </c>
      <c r="AP53" s="45" t="s">
        <v>54</v>
      </c>
      <c r="AQ53" s="46">
        <v>0.98509589041095891</v>
      </c>
      <c r="AR53" s="208"/>
      <c r="AS53" s="47"/>
    </row>
    <row r="54" spans="1:45" ht="18.600000000000001" customHeight="1" thickBot="1" x14ac:dyDescent="0.45">
      <c r="A54" s="1">
        <v>161</v>
      </c>
      <c r="B54" s="27"/>
      <c r="C54" s="27"/>
      <c r="D54" s="27"/>
      <c r="E54" s="27"/>
      <c r="F54" s="27"/>
      <c r="G54" s="29"/>
      <c r="H54" s="47"/>
      <c r="I54" s="48"/>
      <c r="J54" s="49"/>
      <c r="K54" s="50"/>
      <c r="L54" s="51"/>
      <c r="M54" s="52"/>
      <c r="N54" s="52"/>
      <c r="O54" s="52"/>
      <c r="P54" s="52"/>
      <c r="Q54" s="53"/>
      <c r="R54" s="52"/>
      <c r="S54" s="52"/>
      <c r="T54" s="52"/>
      <c r="U54" s="52"/>
      <c r="V54" s="52"/>
      <c r="W54" s="52"/>
      <c r="X54" s="52"/>
      <c r="Y54" s="52"/>
      <c r="Z54" s="54"/>
      <c r="AA54" s="203"/>
      <c r="AB54" s="205"/>
      <c r="AC54" s="207"/>
      <c r="AD54" s="55" t="s">
        <v>54</v>
      </c>
      <c r="AE54" s="56" t="s">
        <v>54</v>
      </c>
      <c r="AF54" s="56" t="s">
        <v>54</v>
      </c>
      <c r="AG54" s="56">
        <v>25</v>
      </c>
      <c r="AH54" s="56" t="s">
        <v>54</v>
      </c>
      <c r="AI54" s="56" t="s">
        <v>54</v>
      </c>
      <c r="AJ54" s="56" t="s">
        <v>54</v>
      </c>
      <c r="AK54" s="57">
        <f t="shared" si="1"/>
        <v>25</v>
      </c>
      <c r="AL54" s="58"/>
      <c r="AM54" s="59"/>
      <c r="AN54" s="60" t="s">
        <v>54</v>
      </c>
      <c r="AO54" s="61" t="s">
        <v>54</v>
      </c>
      <c r="AP54" s="61" t="s">
        <v>54</v>
      </c>
      <c r="AQ54" s="62">
        <v>187.27083333333334</v>
      </c>
      <c r="AR54" s="209"/>
      <c r="AS54" s="47"/>
    </row>
    <row r="55" spans="1:45" ht="18" customHeight="1" x14ac:dyDescent="0.4">
      <c r="A55" s="1">
        <v>162</v>
      </c>
      <c r="B55" s="27">
        <v>160</v>
      </c>
      <c r="C55" s="27">
        <v>1304</v>
      </c>
      <c r="D55" s="27">
        <v>13115</v>
      </c>
      <c r="E55" s="27">
        <v>11330559</v>
      </c>
      <c r="F55" s="28">
        <v>11301273</v>
      </c>
      <c r="G55" s="29">
        <v>11301273</v>
      </c>
      <c r="H55" s="30" t="s">
        <v>43</v>
      </c>
      <c r="I55" s="31" t="s">
        <v>84</v>
      </c>
      <c r="J55" s="32"/>
      <c r="K55" s="33" t="s">
        <v>87</v>
      </c>
      <c r="L55" s="63"/>
      <c r="M55" s="64"/>
      <c r="N55" s="64"/>
      <c r="O55" s="64"/>
      <c r="P55" s="64"/>
      <c r="Q55" s="65"/>
      <c r="R55" s="64"/>
      <c r="S55" s="64"/>
      <c r="T55" s="64"/>
      <c r="U55" s="64"/>
      <c r="V55" s="64"/>
      <c r="W55" s="64"/>
      <c r="X55" s="64"/>
      <c r="Y55" s="64" t="s">
        <v>48</v>
      </c>
      <c r="Z55" s="66"/>
      <c r="AA55" s="202">
        <f t="shared" ref="AA55" si="24">SUM(AB55:AC56)</f>
        <v>46</v>
      </c>
      <c r="AB55" s="204">
        <v>46</v>
      </c>
      <c r="AC55" s="206" t="s">
        <v>54</v>
      </c>
      <c r="AD55" s="38" t="s">
        <v>54</v>
      </c>
      <c r="AE55" s="39">
        <v>46</v>
      </c>
      <c r="AF55" s="39" t="s">
        <v>54</v>
      </c>
      <c r="AG55" s="39" t="s">
        <v>54</v>
      </c>
      <c r="AH55" s="39" t="s">
        <v>54</v>
      </c>
      <c r="AI55" s="39" t="s">
        <v>54</v>
      </c>
      <c r="AJ55" s="40"/>
      <c r="AK55" s="41">
        <f t="shared" si="1"/>
        <v>46</v>
      </c>
      <c r="AL55" s="42" t="s">
        <v>54</v>
      </c>
      <c r="AM55" s="43" t="s">
        <v>54</v>
      </c>
      <c r="AN55" s="44" t="s">
        <v>54</v>
      </c>
      <c r="AO55" s="45">
        <v>0.83627159023228115</v>
      </c>
      <c r="AP55" s="45" t="s">
        <v>54</v>
      </c>
      <c r="AQ55" s="46" t="s">
        <v>54</v>
      </c>
      <c r="AR55" s="208"/>
      <c r="AS55" s="47"/>
    </row>
    <row r="56" spans="1:45" ht="18.600000000000001" customHeight="1" thickBot="1" x14ac:dyDescent="0.45">
      <c r="A56" s="1">
        <v>162</v>
      </c>
      <c r="B56" s="27"/>
      <c r="C56" s="27"/>
      <c r="D56" s="27"/>
      <c r="E56" s="27"/>
      <c r="F56" s="27"/>
      <c r="G56" s="29"/>
      <c r="H56" s="47"/>
      <c r="I56" s="48"/>
      <c r="J56" s="49"/>
      <c r="K56" s="50"/>
      <c r="L56" s="67"/>
      <c r="M56" s="68"/>
      <c r="N56" s="68"/>
      <c r="O56" s="68"/>
      <c r="P56" s="68"/>
      <c r="Q56" s="69"/>
      <c r="R56" s="68"/>
      <c r="S56" s="68"/>
      <c r="T56" s="68"/>
      <c r="U56" s="68"/>
      <c r="V56" s="68"/>
      <c r="W56" s="68"/>
      <c r="X56" s="68"/>
      <c r="Y56" s="68"/>
      <c r="Z56" s="70"/>
      <c r="AA56" s="203"/>
      <c r="AB56" s="205"/>
      <c r="AC56" s="207"/>
      <c r="AD56" s="55" t="s">
        <v>54</v>
      </c>
      <c r="AE56" s="56">
        <v>46</v>
      </c>
      <c r="AF56" s="56" t="s">
        <v>54</v>
      </c>
      <c r="AG56" s="56" t="s">
        <v>54</v>
      </c>
      <c r="AH56" s="56" t="s">
        <v>54</v>
      </c>
      <c r="AI56" s="56" t="s">
        <v>54</v>
      </c>
      <c r="AJ56" s="56" t="s">
        <v>54</v>
      </c>
      <c r="AK56" s="57">
        <f t="shared" si="1"/>
        <v>46</v>
      </c>
      <c r="AL56" s="58"/>
      <c r="AM56" s="59"/>
      <c r="AN56" s="60" t="s">
        <v>54</v>
      </c>
      <c r="AO56" s="61">
        <v>14.961108151305273</v>
      </c>
      <c r="AP56" s="61" t="s">
        <v>54</v>
      </c>
      <c r="AQ56" s="62" t="s">
        <v>54</v>
      </c>
      <c r="AR56" s="209"/>
      <c r="AS56" s="47"/>
    </row>
    <row r="57" spans="1:45" ht="18" customHeight="1" x14ac:dyDescent="0.4">
      <c r="A57" s="1">
        <v>163</v>
      </c>
      <c r="B57" s="27">
        <v>161</v>
      </c>
      <c r="C57" s="27">
        <v>1304</v>
      </c>
      <c r="D57" s="27">
        <v>13115</v>
      </c>
      <c r="E57" s="27">
        <v>11330240</v>
      </c>
      <c r="F57" s="28">
        <v>11301274</v>
      </c>
      <c r="G57" s="29">
        <v>11301274</v>
      </c>
      <c r="H57" s="30" t="s">
        <v>43</v>
      </c>
      <c r="I57" s="31" t="s">
        <v>84</v>
      </c>
      <c r="J57" s="32"/>
      <c r="K57" s="33" t="s">
        <v>88</v>
      </c>
      <c r="L57" s="34"/>
      <c r="M57" s="35"/>
      <c r="N57" s="35"/>
      <c r="O57" s="35"/>
      <c r="P57" s="35"/>
      <c r="Q57" s="36"/>
      <c r="R57" s="35"/>
      <c r="S57" s="35"/>
      <c r="T57" s="35"/>
      <c r="U57" s="35"/>
      <c r="V57" s="35"/>
      <c r="W57" s="35"/>
      <c r="X57" s="35"/>
      <c r="Y57" s="35"/>
      <c r="Z57" s="37"/>
      <c r="AA57" s="202">
        <f t="shared" ref="AA57" si="25">SUM(AB57:AC58)</f>
        <v>101</v>
      </c>
      <c r="AB57" s="204">
        <v>101</v>
      </c>
      <c r="AC57" s="206" t="s">
        <v>54</v>
      </c>
      <c r="AD57" s="38" t="s">
        <v>54</v>
      </c>
      <c r="AE57" s="39" t="s">
        <v>54</v>
      </c>
      <c r="AF57" s="39">
        <v>101</v>
      </c>
      <c r="AG57" s="39" t="s">
        <v>54</v>
      </c>
      <c r="AH57" s="39" t="s">
        <v>54</v>
      </c>
      <c r="AI57" s="39" t="s">
        <v>54</v>
      </c>
      <c r="AJ57" s="40"/>
      <c r="AK57" s="41">
        <f t="shared" si="1"/>
        <v>101</v>
      </c>
      <c r="AL57" s="42" t="s">
        <v>54</v>
      </c>
      <c r="AM57" s="43" t="s">
        <v>54</v>
      </c>
      <c r="AN57" s="44" t="s">
        <v>54</v>
      </c>
      <c r="AO57" s="45" t="s">
        <v>54</v>
      </c>
      <c r="AP57" s="45">
        <v>0.66895429268954287</v>
      </c>
      <c r="AQ57" s="46" t="s">
        <v>54</v>
      </c>
      <c r="AR57" s="208"/>
      <c r="AS57" s="47"/>
    </row>
    <row r="58" spans="1:45" ht="18.600000000000001" customHeight="1" thickBot="1" x14ac:dyDescent="0.45">
      <c r="A58" s="1">
        <v>163</v>
      </c>
      <c r="B58" s="27"/>
      <c r="C58" s="27"/>
      <c r="D58" s="27"/>
      <c r="E58" s="27"/>
      <c r="F58" s="27"/>
      <c r="G58" s="29"/>
      <c r="H58" s="47"/>
      <c r="I58" s="48"/>
      <c r="J58" s="49"/>
      <c r="K58" s="50"/>
      <c r="L58" s="51"/>
      <c r="M58" s="52"/>
      <c r="N58" s="52"/>
      <c r="O58" s="52"/>
      <c r="P58" s="52"/>
      <c r="Q58" s="53"/>
      <c r="R58" s="52"/>
      <c r="S58" s="52"/>
      <c r="T58" s="52"/>
      <c r="U58" s="52"/>
      <c r="V58" s="52"/>
      <c r="W58" s="52"/>
      <c r="X58" s="52"/>
      <c r="Y58" s="52"/>
      <c r="Z58" s="54"/>
      <c r="AA58" s="203"/>
      <c r="AB58" s="205"/>
      <c r="AC58" s="207"/>
      <c r="AD58" s="55" t="s">
        <v>54</v>
      </c>
      <c r="AE58" s="56" t="s">
        <v>54</v>
      </c>
      <c r="AF58" s="56">
        <v>101</v>
      </c>
      <c r="AG58" s="56" t="s">
        <v>54</v>
      </c>
      <c r="AH58" s="56" t="s">
        <v>54</v>
      </c>
      <c r="AI58" s="56" t="s">
        <v>54</v>
      </c>
      <c r="AJ58" s="56" t="s">
        <v>54</v>
      </c>
      <c r="AK58" s="57">
        <f t="shared" si="1"/>
        <v>101</v>
      </c>
      <c r="AL58" s="58"/>
      <c r="AM58" s="59"/>
      <c r="AN58" s="60" t="s">
        <v>54</v>
      </c>
      <c r="AO58" s="61" t="s">
        <v>54</v>
      </c>
      <c r="AP58" s="61">
        <v>59.352587244283995</v>
      </c>
      <c r="AQ58" s="62" t="s">
        <v>54</v>
      </c>
      <c r="AR58" s="209"/>
      <c r="AS58" s="47"/>
    </row>
    <row r="59" spans="1:45" ht="18" customHeight="1" x14ac:dyDescent="0.4">
      <c r="A59" s="1">
        <v>164</v>
      </c>
      <c r="B59" s="27">
        <v>162</v>
      </c>
      <c r="C59" s="27">
        <v>1304</v>
      </c>
      <c r="D59" s="27">
        <v>13115</v>
      </c>
      <c r="E59" s="27">
        <v>11330650</v>
      </c>
      <c r="F59" s="28">
        <v>11301275</v>
      </c>
      <c r="G59" s="29">
        <v>11301275</v>
      </c>
      <c r="H59" s="30" t="s">
        <v>43</v>
      </c>
      <c r="I59" s="31" t="s">
        <v>84</v>
      </c>
      <c r="J59" s="32"/>
      <c r="K59" s="33" t="s">
        <v>89</v>
      </c>
      <c r="L59" s="63"/>
      <c r="M59" s="64"/>
      <c r="N59" s="64"/>
      <c r="O59" s="64"/>
      <c r="P59" s="64"/>
      <c r="Q59" s="65" t="s">
        <v>48</v>
      </c>
      <c r="R59" s="64" t="s">
        <v>60</v>
      </c>
      <c r="S59" s="64"/>
      <c r="T59" s="64"/>
      <c r="U59" s="64"/>
      <c r="V59" s="64"/>
      <c r="W59" s="64"/>
      <c r="X59" s="64"/>
      <c r="Y59" s="64"/>
      <c r="Z59" s="66"/>
      <c r="AA59" s="202">
        <f t="shared" ref="AA59" si="26">SUM(AB59:AC60)</f>
        <v>21</v>
      </c>
      <c r="AB59" s="204">
        <v>21</v>
      </c>
      <c r="AC59" s="206" t="s">
        <v>54</v>
      </c>
      <c r="AD59" s="38" t="s">
        <v>54</v>
      </c>
      <c r="AE59" s="39" t="s">
        <v>54</v>
      </c>
      <c r="AF59" s="39" t="s">
        <v>54</v>
      </c>
      <c r="AG59" s="39">
        <v>21</v>
      </c>
      <c r="AH59" s="39" t="s">
        <v>54</v>
      </c>
      <c r="AI59" s="39" t="s">
        <v>54</v>
      </c>
      <c r="AJ59" s="40"/>
      <c r="AK59" s="41">
        <f t="shared" si="1"/>
        <v>21</v>
      </c>
      <c r="AL59" s="42" t="s">
        <v>54</v>
      </c>
      <c r="AM59" s="43" t="s">
        <v>54</v>
      </c>
      <c r="AN59" s="44" t="s">
        <v>54</v>
      </c>
      <c r="AO59" s="45" t="s">
        <v>54</v>
      </c>
      <c r="AP59" s="45" t="s">
        <v>54</v>
      </c>
      <c r="AQ59" s="46">
        <v>0.50802348336594916</v>
      </c>
      <c r="AR59" s="208"/>
      <c r="AS59" s="47"/>
    </row>
    <row r="60" spans="1:45" ht="18.600000000000001" customHeight="1" thickBot="1" x14ac:dyDescent="0.45">
      <c r="A60" s="1">
        <v>164</v>
      </c>
      <c r="B60" s="27"/>
      <c r="C60" s="27"/>
      <c r="D60" s="27"/>
      <c r="E60" s="27"/>
      <c r="F60" s="27"/>
      <c r="G60" s="29"/>
      <c r="H60" s="47"/>
      <c r="I60" s="48"/>
      <c r="J60" s="49"/>
      <c r="K60" s="50"/>
      <c r="L60" s="67"/>
      <c r="M60" s="68"/>
      <c r="N60" s="68"/>
      <c r="O60" s="68"/>
      <c r="P60" s="68"/>
      <c r="Q60" s="69"/>
      <c r="R60" s="68"/>
      <c r="S60" s="68"/>
      <c r="T60" s="68"/>
      <c r="U60" s="68"/>
      <c r="V60" s="68"/>
      <c r="W60" s="68"/>
      <c r="X60" s="68"/>
      <c r="Y60" s="68"/>
      <c r="Z60" s="70"/>
      <c r="AA60" s="203"/>
      <c r="AB60" s="205"/>
      <c r="AC60" s="207"/>
      <c r="AD60" s="55" t="s">
        <v>54</v>
      </c>
      <c r="AE60" s="56" t="s">
        <v>54</v>
      </c>
      <c r="AF60" s="56" t="s">
        <v>54</v>
      </c>
      <c r="AG60" s="56">
        <v>21</v>
      </c>
      <c r="AH60" s="56" t="s">
        <v>54</v>
      </c>
      <c r="AI60" s="56" t="s">
        <v>54</v>
      </c>
      <c r="AJ60" s="56" t="s">
        <v>54</v>
      </c>
      <c r="AK60" s="57">
        <f t="shared" si="1"/>
        <v>21</v>
      </c>
      <c r="AL60" s="58"/>
      <c r="AM60" s="59"/>
      <c r="AN60" s="60" t="s">
        <v>54</v>
      </c>
      <c r="AO60" s="61" t="s">
        <v>54</v>
      </c>
      <c r="AP60" s="61" t="s">
        <v>54</v>
      </c>
      <c r="AQ60" s="62">
        <v>79.469387755102048</v>
      </c>
      <c r="AR60" s="209"/>
      <c r="AS60" s="47"/>
    </row>
    <row r="61" spans="1:45" ht="18" customHeight="1" x14ac:dyDescent="0.4">
      <c r="A61" s="1">
        <v>165</v>
      </c>
      <c r="B61" s="27">
        <v>163</v>
      </c>
      <c r="C61" s="27">
        <v>1304</v>
      </c>
      <c r="D61" s="27">
        <v>13115</v>
      </c>
      <c r="E61" s="27">
        <v>11330747</v>
      </c>
      <c r="F61" s="28">
        <v>11301276</v>
      </c>
      <c r="G61" s="29">
        <v>11301276</v>
      </c>
      <c r="H61" s="30" t="s">
        <v>43</v>
      </c>
      <c r="I61" s="31" t="s">
        <v>84</v>
      </c>
      <c r="J61" s="32"/>
      <c r="K61" s="33" t="s">
        <v>90</v>
      </c>
      <c r="L61" s="34"/>
      <c r="M61" s="35"/>
      <c r="N61" s="35"/>
      <c r="O61" s="35"/>
      <c r="P61" s="35"/>
      <c r="Q61" s="36"/>
      <c r="R61" s="35"/>
      <c r="S61" s="35"/>
      <c r="T61" s="35"/>
      <c r="U61" s="35"/>
      <c r="V61" s="35"/>
      <c r="W61" s="35"/>
      <c r="X61" s="35"/>
      <c r="Y61" s="35"/>
      <c r="Z61" s="37"/>
      <c r="AA61" s="202">
        <f t="shared" ref="AA61" si="27">SUM(AB61:AC62)</f>
        <v>198</v>
      </c>
      <c r="AB61" s="204" t="s">
        <v>54</v>
      </c>
      <c r="AC61" s="206">
        <v>198</v>
      </c>
      <c r="AD61" s="38" t="s">
        <v>54</v>
      </c>
      <c r="AE61" s="39" t="s">
        <v>54</v>
      </c>
      <c r="AF61" s="39" t="s">
        <v>54</v>
      </c>
      <c r="AG61" s="39">
        <v>198</v>
      </c>
      <c r="AH61" s="39" t="s">
        <v>54</v>
      </c>
      <c r="AI61" s="39" t="s">
        <v>54</v>
      </c>
      <c r="AJ61" s="40"/>
      <c r="AK61" s="41">
        <f t="shared" si="1"/>
        <v>198</v>
      </c>
      <c r="AL61" s="42" t="s">
        <v>54</v>
      </c>
      <c r="AM61" s="43" t="s">
        <v>54</v>
      </c>
      <c r="AN61" s="44" t="s">
        <v>54</v>
      </c>
      <c r="AO61" s="45" t="s">
        <v>54</v>
      </c>
      <c r="AP61" s="45" t="s">
        <v>54</v>
      </c>
      <c r="AQ61" s="46">
        <v>0.92415940224159399</v>
      </c>
      <c r="AR61" s="208"/>
      <c r="AS61" s="47"/>
    </row>
    <row r="62" spans="1:45" ht="18.600000000000001" customHeight="1" thickBot="1" x14ac:dyDescent="0.45">
      <c r="A62" s="1">
        <v>165</v>
      </c>
      <c r="B62" s="27"/>
      <c r="C62" s="27"/>
      <c r="D62" s="27"/>
      <c r="E62" s="27"/>
      <c r="F62" s="27"/>
      <c r="G62" s="29"/>
      <c r="H62" s="47"/>
      <c r="I62" s="48"/>
      <c r="J62" s="49"/>
      <c r="K62" s="50"/>
      <c r="L62" s="51"/>
      <c r="M62" s="52"/>
      <c r="N62" s="52"/>
      <c r="O62" s="52"/>
      <c r="P62" s="52"/>
      <c r="Q62" s="53"/>
      <c r="R62" s="52"/>
      <c r="S62" s="52"/>
      <c r="T62" s="52"/>
      <c r="U62" s="52"/>
      <c r="V62" s="52"/>
      <c r="W62" s="52"/>
      <c r="X62" s="52"/>
      <c r="Y62" s="52"/>
      <c r="Z62" s="54"/>
      <c r="AA62" s="203"/>
      <c r="AB62" s="205"/>
      <c r="AC62" s="207"/>
      <c r="AD62" s="55" t="s">
        <v>54</v>
      </c>
      <c r="AE62" s="56" t="s">
        <v>54</v>
      </c>
      <c r="AF62" s="56" t="s">
        <v>54</v>
      </c>
      <c r="AG62" s="56">
        <v>198</v>
      </c>
      <c r="AH62" s="56" t="s">
        <v>54</v>
      </c>
      <c r="AI62" s="56" t="s">
        <v>54</v>
      </c>
      <c r="AJ62" s="56" t="s">
        <v>54</v>
      </c>
      <c r="AK62" s="57">
        <f t="shared" si="1"/>
        <v>198</v>
      </c>
      <c r="AL62" s="58"/>
      <c r="AM62" s="59"/>
      <c r="AN62" s="60" t="s">
        <v>54</v>
      </c>
      <c r="AO62" s="61" t="s">
        <v>54</v>
      </c>
      <c r="AP62" s="61" t="s">
        <v>54</v>
      </c>
      <c r="AQ62" s="62">
        <v>588.44933920704841</v>
      </c>
      <c r="AR62" s="209"/>
      <c r="AS62" s="47"/>
    </row>
    <row r="63" spans="1:45" ht="18" customHeight="1" x14ac:dyDescent="0.4">
      <c r="A63" s="1">
        <v>166</v>
      </c>
      <c r="B63" s="27">
        <v>164</v>
      </c>
      <c r="C63" s="27">
        <v>1304</v>
      </c>
      <c r="D63" s="27">
        <v>13115</v>
      </c>
      <c r="E63" s="27">
        <v>11330944</v>
      </c>
      <c r="F63" s="28">
        <v>11301277</v>
      </c>
      <c r="G63" s="29">
        <v>11301277</v>
      </c>
      <c r="H63" s="30" t="s">
        <v>43</v>
      </c>
      <c r="I63" s="31" t="s">
        <v>84</v>
      </c>
      <c r="J63" s="32" t="s">
        <v>45</v>
      </c>
      <c r="K63" s="33" t="s">
        <v>91</v>
      </c>
      <c r="L63" s="63" t="s">
        <v>56</v>
      </c>
      <c r="M63" s="64"/>
      <c r="N63" s="64" t="s">
        <v>48</v>
      </c>
      <c r="O63" s="64"/>
      <c r="P63" s="64" t="s">
        <v>48</v>
      </c>
      <c r="Q63" s="65" t="s">
        <v>48</v>
      </c>
      <c r="R63" s="64" t="s">
        <v>57</v>
      </c>
      <c r="S63" s="64"/>
      <c r="T63" s="64"/>
      <c r="U63" s="64"/>
      <c r="V63" s="64"/>
      <c r="W63" s="64" t="s">
        <v>48</v>
      </c>
      <c r="X63" s="64" t="s">
        <v>48</v>
      </c>
      <c r="Y63" s="64"/>
      <c r="Z63" s="66"/>
      <c r="AA63" s="202">
        <f t="shared" ref="AA63" si="28">SUM(AB63:AC64)</f>
        <v>252</v>
      </c>
      <c r="AB63" s="204">
        <v>252</v>
      </c>
      <c r="AC63" s="206" t="s">
        <v>54</v>
      </c>
      <c r="AD63" s="38">
        <v>8</v>
      </c>
      <c r="AE63" s="39">
        <v>244</v>
      </c>
      <c r="AF63" s="39" t="s">
        <v>54</v>
      </c>
      <c r="AG63" s="39" t="s">
        <v>54</v>
      </c>
      <c r="AH63" s="39" t="s">
        <v>54</v>
      </c>
      <c r="AI63" s="39" t="s">
        <v>54</v>
      </c>
      <c r="AJ63" s="40"/>
      <c r="AK63" s="41">
        <f t="shared" si="1"/>
        <v>252</v>
      </c>
      <c r="AL63" s="42">
        <v>18</v>
      </c>
      <c r="AM63" s="43">
        <v>12</v>
      </c>
      <c r="AN63" s="44">
        <v>0.62260273972602742</v>
      </c>
      <c r="AO63" s="45">
        <v>0.69659779923646981</v>
      </c>
      <c r="AP63" s="45" t="s">
        <v>54</v>
      </c>
      <c r="AQ63" s="46" t="s">
        <v>54</v>
      </c>
      <c r="AR63" s="208"/>
      <c r="AS63" s="47"/>
    </row>
    <row r="64" spans="1:45" ht="18.600000000000001" customHeight="1" thickBot="1" x14ac:dyDescent="0.45">
      <c r="A64" s="1">
        <v>166</v>
      </c>
      <c r="B64" s="27"/>
      <c r="C64" s="27"/>
      <c r="D64" s="27"/>
      <c r="E64" s="27"/>
      <c r="F64" s="27"/>
      <c r="G64" s="29"/>
      <c r="H64" s="47"/>
      <c r="I64" s="48"/>
      <c r="J64" s="49"/>
      <c r="K64" s="50"/>
      <c r="L64" s="67"/>
      <c r="M64" s="68"/>
      <c r="N64" s="68"/>
      <c r="O64" s="68"/>
      <c r="P64" s="68"/>
      <c r="Q64" s="69"/>
      <c r="R64" s="68"/>
      <c r="S64" s="68"/>
      <c r="T64" s="68"/>
      <c r="U64" s="68"/>
      <c r="V64" s="68"/>
      <c r="W64" s="68"/>
      <c r="X64" s="68"/>
      <c r="Y64" s="68"/>
      <c r="Z64" s="70"/>
      <c r="AA64" s="203"/>
      <c r="AB64" s="205"/>
      <c r="AC64" s="207"/>
      <c r="AD64" s="55">
        <v>8</v>
      </c>
      <c r="AE64" s="56">
        <v>244</v>
      </c>
      <c r="AF64" s="56" t="s">
        <v>54</v>
      </c>
      <c r="AG64" s="56" t="s">
        <v>54</v>
      </c>
      <c r="AH64" s="56" t="s">
        <v>54</v>
      </c>
      <c r="AI64" s="56" t="s">
        <v>54</v>
      </c>
      <c r="AJ64" s="56" t="s">
        <v>54</v>
      </c>
      <c r="AK64" s="57">
        <f t="shared" si="1"/>
        <v>252</v>
      </c>
      <c r="AL64" s="58"/>
      <c r="AM64" s="59"/>
      <c r="AN64" s="60">
        <v>4.2776470588235291</v>
      </c>
      <c r="AO64" s="61">
        <v>8.1840248004749032</v>
      </c>
      <c r="AP64" s="61" t="s">
        <v>54</v>
      </c>
      <c r="AQ64" s="62" t="s">
        <v>54</v>
      </c>
      <c r="AR64" s="209"/>
      <c r="AS64" s="47"/>
    </row>
    <row r="65" spans="1:45" ht="18" customHeight="1" x14ac:dyDescent="0.4">
      <c r="A65" s="1">
        <v>167</v>
      </c>
      <c r="B65" s="27">
        <v>165</v>
      </c>
      <c r="C65" s="27">
        <v>1304</v>
      </c>
      <c r="D65" s="27">
        <v>13115</v>
      </c>
      <c r="E65" s="27">
        <v>11330183</v>
      </c>
      <c r="F65" s="28">
        <v>11301278</v>
      </c>
      <c r="G65" s="29">
        <v>11301278</v>
      </c>
      <c r="H65" s="30" t="s">
        <v>43</v>
      </c>
      <c r="I65" s="31" t="s">
        <v>84</v>
      </c>
      <c r="J65" s="32"/>
      <c r="K65" s="33" t="s">
        <v>92</v>
      </c>
      <c r="L65" s="34" t="s">
        <v>56</v>
      </c>
      <c r="M65" s="35"/>
      <c r="N65" s="35"/>
      <c r="O65" s="35"/>
      <c r="P65" s="35" t="s">
        <v>48</v>
      </c>
      <c r="Q65" s="36" t="s">
        <v>48</v>
      </c>
      <c r="R65" s="35" t="s">
        <v>57</v>
      </c>
      <c r="S65" s="35"/>
      <c r="T65" s="35"/>
      <c r="U65" s="35"/>
      <c r="V65" s="35"/>
      <c r="W65" s="35" t="s">
        <v>53</v>
      </c>
      <c r="X65" s="35" t="s">
        <v>48</v>
      </c>
      <c r="Y65" s="35"/>
      <c r="Z65" s="37"/>
      <c r="AA65" s="202">
        <f t="shared" ref="AA65" si="29">SUM(AB65:AC66)</f>
        <v>340</v>
      </c>
      <c r="AB65" s="204">
        <v>340</v>
      </c>
      <c r="AC65" s="206" t="s">
        <v>54</v>
      </c>
      <c r="AD65" s="38">
        <v>8</v>
      </c>
      <c r="AE65" s="39">
        <v>332</v>
      </c>
      <c r="AF65" s="39" t="s">
        <v>54</v>
      </c>
      <c r="AG65" s="39" t="s">
        <v>54</v>
      </c>
      <c r="AH65" s="39" t="s">
        <v>54</v>
      </c>
      <c r="AI65" s="39" t="s">
        <v>54</v>
      </c>
      <c r="AJ65" s="40"/>
      <c r="AK65" s="41">
        <f t="shared" si="1"/>
        <v>340</v>
      </c>
      <c r="AL65" s="42">
        <v>13</v>
      </c>
      <c r="AM65" s="43">
        <v>8</v>
      </c>
      <c r="AN65" s="44">
        <v>0.66883561643835621</v>
      </c>
      <c r="AO65" s="45">
        <v>0.64092259448753919</v>
      </c>
      <c r="AP65" s="45" t="s">
        <v>54</v>
      </c>
      <c r="AQ65" s="46" t="s">
        <v>54</v>
      </c>
      <c r="AR65" s="208"/>
      <c r="AS65" s="47"/>
    </row>
    <row r="66" spans="1:45" ht="18.600000000000001" customHeight="1" thickBot="1" x14ac:dyDescent="0.45">
      <c r="A66" s="1">
        <v>167</v>
      </c>
      <c r="B66" s="27"/>
      <c r="C66" s="27"/>
      <c r="D66" s="27"/>
      <c r="E66" s="27"/>
      <c r="F66" s="27"/>
      <c r="G66" s="29"/>
      <c r="H66" s="47"/>
      <c r="I66" s="48"/>
      <c r="J66" s="49"/>
      <c r="K66" s="50"/>
      <c r="L66" s="51"/>
      <c r="M66" s="52"/>
      <c r="N66" s="52"/>
      <c r="O66" s="52"/>
      <c r="P66" s="52"/>
      <c r="Q66" s="53"/>
      <c r="R66" s="52"/>
      <c r="S66" s="52"/>
      <c r="T66" s="52"/>
      <c r="U66" s="52"/>
      <c r="V66" s="52"/>
      <c r="W66" s="52"/>
      <c r="X66" s="52"/>
      <c r="Y66" s="52"/>
      <c r="Z66" s="54"/>
      <c r="AA66" s="203"/>
      <c r="AB66" s="205"/>
      <c r="AC66" s="207"/>
      <c r="AD66" s="55">
        <v>8</v>
      </c>
      <c r="AE66" s="56">
        <v>332</v>
      </c>
      <c r="AF66" s="56" t="s">
        <v>54</v>
      </c>
      <c r="AG66" s="56" t="s">
        <v>54</v>
      </c>
      <c r="AH66" s="56" t="s">
        <v>54</v>
      </c>
      <c r="AI66" s="56" t="s">
        <v>54</v>
      </c>
      <c r="AJ66" s="56" t="s">
        <v>54</v>
      </c>
      <c r="AK66" s="57">
        <f t="shared" si="1"/>
        <v>340</v>
      </c>
      <c r="AL66" s="58"/>
      <c r="AM66" s="59"/>
      <c r="AN66" s="60">
        <v>3.6233766233766236</v>
      </c>
      <c r="AO66" s="61">
        <v>8.2973131777148659</v>
      </c>
      <c r="AP66" s="61" t="s">
        <v>54</v>
      </c>
      <c r="AQ66" s="62" t="s">
        <v>54</v>
      </c>
      <c r="AR66" s="209"/>
      <c r="AS66" s="47"/>
    </row>
    <row r="67" spans="1:45" ht="18" customHeight="1" x14ac:dyDescent="0.4">
      <c r="A67" s="1">
        <v>168</v>
      </c>
      <c r="B67" s="27">
        <v>166</v>
      </c>
      <c r="C67" s="27">
        <v>1304</v>
      </c>
      <c r="D67" s="27">
        <v>13115</v>
      </c>
      <c r="E67" s="27">
        <v>11330682</v>
      </c>
      <c r="F67" s="28">
        <v>11301279</v>
      </c>
      <c r="G67" s="29">
        <v>11301279</v>
      </c>
      <c r="H67" s="30" t="s">
        <v>43</v>
      </c>
      <c r="I67" s="31" t="s">
        <v>84</v>
      </c>
      <c r="J67" s="32"/>
      <c r="K67" s="33" t="s">
        <v>93</v>
      </c>
      <c r="L67" s="63"/>
      <c r="M67" s="64"/>
      <c r="N67" s="64"/>
      <c r="O67" s="64"/>
      <c r="P67" s="64"/>
      <c r="Q67" s="65"/>
      <c r="R67" s="64"/>
      <c r="S67" s="64"/>
      <c r="T67" s="64"/>
      <c r="U67" s="64"/>
      <c r="V67" s="64"/>
      <c r="W67" s="64"/>
      <c r="X67" s="64"/>
      <c r="Y67" s="64"/>
      <c r="Z67" s="66"/>
      <c r="AA67" s="202">
        <f t="shared" ref="AA67" si="30">SUM(AB67:AC68)</f>
        <v>97</v>
      </c>
      <c r="AB67" s="204" t="s">
        <v>54</v>
      </c>
      <c r="AC67" s="206">
        <v>97</v>
      </c>
      <c r="AD67" s="38" t="s">
        <v>54</v>
      </c>
      <c r="AE67" s="39" t="s">
        <v>54</v>
      </c>
      <c r="AF67" s="39" t="s">
        <v>54</v>
      </c>
      <c r="AG67" s="39">
        <v>97</v>
      </c>
      <c r="AH67" s="39" t="s">
        <v>54</v>
      </c>
      <c r="AI67" s="39" t="s">
        <v>54</v>
      </c>
      <c r="AJ67" s="40"/>
      <c r="AK67" s="41">
        <f t="shared" si="1"/>
        <v>97</v>
      </c>
      <c r="AL67" s="42" t="s">
        <v>54</v>
      </c>
      <c r="AM67" s="43" t="s">
        <v>54</v>
      </c>
      <c r="AN67" s="44" t="s">
        <v>54</v>
      </c>
      <c r="AO67" s="45" t="s">
        <v>54</v>
      </c>
      <c r="AP67" s="45" t="s">
        <v>54</v>
      </c>
      <c r="AQ67" s="46">
        <v>0.85985030362943082</v>
      </c>
      <c r="AR67" s="208"/>
      <c r="AS67" s="47"/>
    </row>
    <row r="68" spans="1:45" ht="18.600000000000001" customHeight="1" thickBot="1" x14ac:dyDescent="0.45">
      <c r="A68" s="1">
        <v>168</v>
      </c>
      <c r="B68" s="27"/>
      <c r="C68" s="27"/>
      <c r="D68" s="27"/>
      <c r="E68" s="27"/>
      <c r="F68" s="27"/>
      <c r="G68" s="29"/>
      <c r="H68" s="47"/>
      <c r="I68" s="48"/>
      <c r="J68" s="49"/>
      <c r="K68" s="50"/>
      <c r="L68" s="67"/>
      <c r="M68" s="68"/>
      <c r="N68" s="68"/>
      <c r="O68" s="68"/>
      <c r="P68" s="68"/>
      <c r="Q68" s="69"/>
      <c r="R68" s="68"/>
      <c r="S68" s="68"/>
      <c r="T68" s="68"/>
      <c r="U68" s="68"/>
      <c r="V68" s="68"/>
      <c r="W68" s="68"/>
      <c r="X68" s="68"/>
      <c r="Y68" s="68"/>
      <c r="Z68" s="70"/>
      <c r="AA68" s="203"/>
      <c r="AB68" s="205"/>
      <c r="AC68" s="207"/>
      <c r="AD68" s="55" t="s">
        <v>54</v>
      </c>
      <c r="AE68" s="56" t="s">
        <v>54</v>
      </c>
      <c r="AF68" s="56" t="s">
        <v>54</v>
      </c>
      <c r="AG68" s="56">
        <v>97</v>
      </c>
      <c r="AH68" s="56" t="s">
        <v>54</v>
      </c>
      <c r="AI68" s="56" t="s">
        <v>54</v>
      </c>
      <c r="AJ68" s="56" t="s">
        <v>54</v>
      </c>
      <c r="AK68" s="57">
        <f t="shared" si="1"/>
        <v>97</v>
      </c>
      <c r="AL68" s="58"/>
      <c r="AM68" s="59"/>
      <c r="AN68" s="60" t="s">
        <v>54</v>
      </c>
      <c r="AO68" s="61" t="s">
        <v>54</v>
      </c>
      <c r="AP68" s="61" t="s">
        <v>54</v>
      </c>
      <c r="AQ68" s="62">
        <v>627.69072164948454</v>
      </c>
      <c r="AR68" s="209"/>
      <c r="AS68" s="47"/>
    </row>
    <row r="69" spans="1:45" ht="18" customHeight="1" x14ac:dyDescent="0.4">
      <c r="A69" s="1">
        <v>169</v>
      </c>
      <c r="B69" s="27">
        <v>167</v>
      </c>
      <c r="C69" s="27">
        <v>1304</v>
      </c>
      <c r="D69" s="27">
        <v>13115</v>
      </c>
      <c r="E69" s="27">
        <v>11330616</v>
      </c>
      <c r="F69" s="28">
        <v>11301280</v>
      </c>
      <c r="G69" s="29">
        <v>11301280</v>
      </c>
      <c r="H69" s="30" t="s">
        <v>43</v>
      </c>
      <c r="I69" s="31" t="s">
        <v>84</v>
      </c>
      <c r="J69" s="32"/>
      <c r="K69" s="33" t="s">
        <v>94</v>
      </c>
      <c r="L69" s="34"/>
      <c r="M69" s="35"/>
      <c r="N69" s="35"/>
      <c r="O69" s="35"/>
      <c r="P69" s="35"/>
      <c r="Q69" s="36"/>
      <c r="R69" s="35"/>
      <c r="S69" s="35"/>
      <c r="T69" s="35"/>
      <c r="U69" s="35"/>
      <c r="V69" s="35"/>
      <c r="W69" s="35"/>
      <c r="X69" s="35"/>
      <c r="Y69" s="35"/>
      <c r="Z69" s="37"/>
      <c r="AA69" s="202">
        <f t="shared" ref="AA69" si="31">SUM(AB69:AC70)</f>
        <v>74</v>
      </c>
      <c r="AB69" s="204">
        <v>74</v>
      </c>
      <c r="AC69" s="206" t="s">
        <v>54</v>
      </c>
      <c r="AD69" s="38">
        <v>8</v>
      </c>
      <c r="AE69" s="39">
        <v>66</v>
      </c>
      <c r="AF69" s="39" t="s">
        <v>54</v>
      </c>
      <c r="AG69" s="39" t="s">
        <v>54</v>
      </c>
      <c r="AH69" s="39" t="s">
        <v>54</v>
      </c>
      <c r="AI69" s="39" t="s">
        <v>54</v>
      </c>
      <c r="AJ69" s="40"/>
      <c r="AK69" s="41">
        <f t="shared" si="1"/>
        <v>74</v>
      </c>
      <c r="AL69" s="42">
        <v>30</v>
      </c>
      <c r="AM69" s="43">
        <v>46</v>
      </c>
      <c r="AN69" s="44">
        <v>0.2184931506849315</v>
      </c>
      <c r="AO69" s="45">
        <v>0.37700290577002904</v>
      </c>
      <c r="AP69" s="45" t="s">
        <v>54</v>
      </c>
      <c r="AQ69" s="46" t="s">
        <v>54</v>
      </c>
      <c r="AR69" s="208"/>
      <c r="AS69" s="47"/>
    </row>
    <row r="70" spans="1:45" ht="18.600000000000001" customHeight="1" thickBot="1" x14ac:dyDescent="0.45">
      <c r="A70" s="1">
        <v>169</v>
      </c>
      <c r="B70" s="27"/>
      <c r="C70" s="27"/>
      <c r="D70" s="27"/>
      <c r="E70" s="27"/>
      <c r="F70" s="27"/>
      <c r="G70" s="29"/>
      <c r="H70" s="47"/>
      <c r="I70" s="48"/>
      <c r="J70" s="49"/>
      <c r="K70" s="50"/>
      <c r="L70" s="51"/>
      <c r="M70" s="52"/>
      <c r="N70" s="52"/>
      <c r="O70" s="52"/>
      <c r="P70" s="52"/>
      <c r="Q70" s="53"/>
      <c r="R70" s="52"/>
      <c r="S70" s="52"/>
      <c r="T70" s="52"/>
      <c r="U70" s="52"/>
      <c r="V70" s="52"/>
      <c r="W70" s="52"/>
      <c r="X70" s="52"/>
      <c r="Y70" s="52"/>
      <c r="Z70" s="54"/>
      <c r="AA70" s="203"/>
      <c r="AB70" s="205"/>
      <c r="AC70" s="207"/>
      <c r="AD70" s="55">
        <v>8</v>
      </c>
      <c r="AE70" s="56">
        <v>66</v>
      </c>
      <c r="AF70" s="56" t="s">
        <v>54</v>
      </c>
      <c r="AG70" s="56" t="s">
        <v>54</v>
      </c>
      <c r="AH70" s="56" t="s">
        <v>54</v>
      </c>
      <c r="AI70" s="56" t="s">
        <v>54</v>
      </c>
      <c r="AJ70" s="56" t="s">
        <v>54</v>
      </c>
      <c r="AK70" s="57">
        <f t="shared" si="1"/>
        <v>74</v>
      </c>
      <c r="AL70" s="58"/>
      <c r="AM70" s="59"/>
      <c r="AN70" s="60">
        <v>4.3549488054607508</v>
      </c>
      <c r="AO70" s="61">
        <v>6.820878708223808</v>
      </c>
      <c r="AP70" s="61" t="s">
        <v>54</v>
      </c>
      <c r="AQ70" s="62" t="s">
        <v>54</v>
      </c>
      <c r="AR70" s="209"/>
      <c r="AS70" s="47"/>
    </row>
    <row r="71" spans="1:45" ht="18" customHeight="1" x14ac:dyDescent="0.4">
      <c r="A71" s="1">
        <v>170</v>
      </c>
      <c r="B71" s="27">
        <v>168</v>
      </c>
      <c r="C71" s="27">
        <v>1304</v>
      </c>
      <c r="D71" s="27">
        <v>13115</v>
      </c>
      <c r="E71" s="27">
        <v>11330256</v>
      </c>
      <c r="F71" s="28">
        <v>11301281</v>
      </c>
      <c r="G71" s="29">
        <v>11301281</v>
      </c>
      <c r="H71" s="30" t="s">
        <v>43</v>
      </c>
      <c r="I71" s="31" t="s">
        <v>84</v>
      </c>
      <c r="J71" s="32"/>
      <c r="K71" s="33" t="s">
        <v>95</v>
      </c>
      <c r="L71" s="63"/>
      <c r="M71" s="64"/>
      <c r="N71" s="64"/>
      <c r="O71" s="64"/>
      <c r="P71" s="64"/>
      <c r="Q71" s="65"/>
      <c r="R71" s="64"/>
      <c r="S71" s="64"/>
      <c r="T71" s="64"/>
      <c r="U71" s="64"/>
      <c r="V71" s="64"/>
      <c r="W71" s="64"/>
      <c r="X71" s="64"/>
      <c r="Y71" s="64"/>
      <c r="Z71" s="66"/>
      <c r="AA71" s="202">
        <f t="shared" ref="AA71" si="32">SUM(AB71:AC72)</f>
        <v>135</v>
      </c>
      <c r="AB71" s="204" t="s">
        <v>54</v>
      </c>
      <c r="AC71" s="206">
        <v>135</v>
      </c>
      <c r="AD71" s="38" t="s">
        <v>54</v>
      </c>
      <c r="AE71" s="39" t="s">
        <v>54</v>
      </c>
      <c r="AF71" s="39">
        <v>135</v>
      </c>
      <c r="AG71" s="39" t="s">
        <v>54</v>
      </c>
      <c r="AH71" s="39" t="s">
        <v>54</v>
      </c>
      <c r="AI71" s="39" t="s">
        <v>54</v>
      </c>
      <c r="AJ71" s="40"/>
      <c r="AK71" s="41">
        <f t="shared" si="1"/>
        <v>135</v>
      </c>
      <c r="AL71" s="42" t="s">
        <v>54</v>
      </c>
      <c r="AM71" s="43" t="s">
        <v>54</v>
      </c>
      <c r="AN71" s="44" t="s">
        <v>54</v>
      </c>
      <c r="AO71" s="45" t="s">
        <v>54</v>
      </c>
      <c r="AP71" s="45">
        <v>0.93451040081177073</v>
      </c>
      <c r="AQ71" s="46" t="s">
        <v>54</v>
      </c>
      <c r="AR71" s="208"/>
      <c r="AS71" s="47"/>
    </row>
    <row r="72" spans="1:45" ht="18.600000000000001" customHeight="1" thickBot="1" x14ac:dyDescent="0.45">
      <c r="A72" s="1">
        <v>170</v>
      </c>
      <c r="B72" s="27"/>
      <c r="C72" s="27"/>
      <c r="D72" s="27"/>
      <c r="E72" s="27"/>
      <c r="F72" s="27"/>
      <c r="G72" s="29"/>
      <c r="H72" s="47"/>
      <c r="I72" s="48"/>
      <c r="J72" s="49"/>
      <c r="K72" s="50"/>
      <c r="L72" s="67"/>
      <c r="M72" s="68"/>
      <c r="N72" s="68"/>
      <c r="O72" s="68"/>
      <c r="P72" s="68"/>
      <c r="Q72" s="69"/>
      <c r="R72" s="68"/>
      <c r="S72" s="68"/>
      <c r="T72" s="68"/>
      <c r="U72" s="68"/>
      <c r="V72" s="68"/>
      <c r="W72" s="68"/>
      <c r="X72" s="68"/>
      <c r="Y72" s="68"/>
      <c r="Z72" s="70"/>
      <c r="AA72" s="203"/>
      <c r="AB72" s="205"/>
      <c r="AC72" s="207"/>
      <c r="AD72" s="55" t="s">
        <v>54</v>
      </c>
      <c r="AE72" s="56" t="s">
        <v>54</v>
      </c>
      <c r="AF72" s="56">
        <v>135</v>
      </c>
      <c r="AG72" s="56" t="s">
        <v>54</v>
      </c>
      <c r="AH72" s="56" t="s">
        <v>54</v>
      </c>
      <c r="AI72" s="56" t="s">
        <v>54</v>
      </c>
      <c r="AJ72" s="56" t="s">
        <v>54</v>
      </c>
      <c r="AK72" s="57">
        <f t="shared" si="1"/>
        <v>135</v>
      </c>
      <c r="AL72" s="58"/>
      <c r="AM72" s="59"/>
      <c r="AN72" s="60" t="s">
        <v>54</v>
      </c>
      <c r="AO72" s="61" t="s">
        <v>54</v>
      </c>
      <c r="AP72" s="61">
        <v>64.674157303370791</v>
      </c>
      <c r="AQ72" s="62" t="s">
        <v>54</v>
      </c>
      <c r="AR72" s="209"/>
      <c r="AS72" s="47"/>
    </row>
    <row r="73" spans="1:45" ht="18" customHeight="1" x14ac:dyDescent="0.4">
      <c r="A73" s="1">
        <v>171</v>
      </c>
      <c r="B73" s="27">
        <v>169</v>
      </c>
      <c r="C73" s="27">
        <v>1304</v>
      </c>
      <c r="D73" s="27">
        <v>13115</v>
      </c>
      <c r="E73" s="27">
        <v>11330089</v>
      </c>
      <c r="F73" s="28">
        <v>11301282</v>
      </c>
      <c r="G73" s="29">
        <v>11301282</v>
      </c>
      <c r="H73" s="30" t="s">
        <v>43</v>
      </c>
      <c r="I73" s="31" t="s">
        <v>84</v>
      </c>
      <c r="J73" s="32"/>
      <c r="K73" s="33" t="s">
        <v>96</v>
      </c>
      <c r="L73" s="34"/>
      <c r="M73" s="35"/>
      <c r="N73" s="35"/>
      <c r="O73" s="35"/>
      <c r="P73" s="35"/>
      <c r="Q73" s="36"/>
      <c r="R73" s="35"/>
      <c r="S73" s="35"/>
      <c r="T73" s="35"/>
      <c r="U73" s="35"/>
      <c r="V73" s="35"/>
      <c r="W73" s="35"/>
      <c r="X73" s="35"/>
      <c r="Y73" s="35"/>
      <c r="Z73" s="37"/>
      <c r="AA73" s="202">
        <f t="shared" ref="AA73" si="33">SUM(AB73:AC74)</f>
        <v>199</v>
      </c>
      <c r="AB73" s="204">
        <v>52</v>
      </c>
      <c r="AC73" s="206">
        <v>147</v>
      </c>
      <c r="AD73" s="38" t="s">
        <v>54</v>
      </c>
      <c r="AE73" s="39" t="s">
        <v>54</v>
      </c>
      <c r="AF73" s="39">
        <v>52</v>
      </c>
      <c r="AG73" s="39">
        <v>147</v>
      </c>
      <c r="AH73" s="39" t="s">
        <v>54</v>
      </c>
      <c r="AI73" s="39" t="s">
        <v>54</v>
      </c>
      <c r="AJ73" s="40"/>
      <c r="AK73" s="41">
        <f t="shared" ref="AK73:AK92" si="34">SUM(AD73:AJ73)</f>
        <v>199</v>
      </c>
      <c r="AL73" s="42" t="s">
        <v>54</v>
      </c>
      <c r="AM73" s="43" t="s">
        <v>54</v>
      </c>
      <c r="AN73" s="44" t="s">
        <v>54</v>
      </c>
      <c r="AO73" s="45" t="s">
        <v>54</v>
      </c>
      <c r="AP73" s="45">
        <v>0.67961011591148579</v>
      </c>
      <c r="AQ73" s="46">
        <v>0.93663218712142393</v>
      </c>
      <c r="AR73" s="208"/>
      <c r="AS73" s="47"/>
    </row>
    <row r="74" spans="1:45" ht="18.600000000000001" customHeight="1" thickBot="1" x14ac:dyDescent="0.45">
      <c r="A74" s="1">
        <v>171</v>
      </c>
      <c r="B74" s="27"/>
      <c r="C74" s="27"/>
      <c r="D74" s="27"/>
      <c r="E74" s="27"/>
      <c r="F74" s="27"/>
      <c r="G74" s="29"/>
      <c r="H74" s="47"/>
      <c r="I74" s="48"/>
      <c r="J74" s="49"/>
      <c r="K74" s="50"/>
      <c r="L74" s="51"/>
      <c r="M74" s="52"/>
      <c r="N74" s="52"/>
      <c r="O74" s="52"/>
      <c r="P74" s="52"/>
      <c r="Q74" s="53"/>
      <c r="R74" s="52"/>
      <c r="S74" s="52"/>
      <c r="T74" s="52"/>
      <c r="U74" s="52"/>
      <c r="V74" s="52"/>
      <c r="W74" s="52"/>
      <c r="X74" s="52"/>
      <c r="Y74" s="52"/>
      <c r="Z74" s="54"/>
      <c r="AA74" s="203"/>
      <c r="AB74" s="205"/>
      <c r="AC74" s="207"/>
      <c r="AD74" s="55" t="s">
        <v>54</v>
      </c>
      <c r="AE74" s="56" t="s">
        <v>54</v>
      </c>
      <c r="AF74" s="56">
        <v>52</v>
      </c>
      <c r="AG74" s="56">
        <v>147</v>
      </c>
      <c r="AH74" s="56" t="s">
        <v>54</v>
      </c>
      <c r="AI74" s="56" t="s">
        <v>54</v>
      </c>
      <c r="AJ74" s="56" t="s">
        <v>54</v>
      </c>
      <c r="AK74" s="57">
        <f t="shared" si="34"/>
        <v>199</v>
      </c>
      <c r="AL74" s="58"/>
      <c r="AM74" s="59"/>
      <c r="AN74" s="60" t="s">
        <v>54</v>
      </c>
      <c r="AO74" s="61" t="s">
        <v>54</v>
      </c>
      <c r="AP74" s="61">
        <v>38.21925925925926</v>
      </c>
      <c r="AQ74" s="62">
        <v>438.90829694323145</v>
      </c>
      <c r="AR74" s="209"/>
      <c r="AS74" s="47"/>
    </row>
    <row r="75" spans="1:45" ht="18" customHeight="1" x14ac:dyDescent="0.4">
      <c r="A75" s="1">
        <v>172</v>
      </c>
      <c r="B75" s="27">
        <v>170</v>
      </c>
      <c r="C75" s="27">
        <v>1304</v>
      </c>
      <c r="D75" s="27">
        <v>13115</v>
      </c>
      <c r="E75" s="27">
        <v>11330066</v>
      </c>
      <c r="F75" s="28">
        <v>11301283</v>
      </c>
      <c r="G75" s="29">
        <v>11301283</v>
      </c>
      <c r="H75" s="30" t="s">
        <v>43</v>
      </c>
      <c r="I75" s="31" t="s">
        <v>84</v>
      </c>
      <c r="J75" s="32"/>
      <c r="K75" s="33" t="s">
        <v>97</v>
      </c>
      <c r="L75" s="63"/>
      <c r="M75" s="64"/>
      <c r="N75" s="64"/>
      <c r="O75" s="64"/>
      <c r="P75" s="64"/>
      <c r="Q75" s="65" t="s">
        <v>48</v>
      </c>
      <c r="R75" s="64" t="s">
        <v>60</v>
      </c>
      <c r="S75" s="64"/>
      <c r="T75" s="64"/>
      <c r="U75" s="64"/>
      <c r="V75" s="64"/>
      <c r="W75" s="64"/>
      <c r="X75" s="64"/>
      <c r="Y75" s="64"/>
      <c r="Z75" s="66"/>
      <c r="AA75" s="202">
        <f t="shared" ref="AA75" si="35">SUM(AB75:AC76)</f>
        <v>44</v>
      </c>
      <c r="AB75" s="204">
        <v>44</v>
      </c>
      <c r="AC75" s="206" t="s">
        <v>54</v>
      </c>
      <c r="AD75" s="38">
        <v>9</v>
      </c>
      <c r="AE75" s="39">
        <v>35</v>
      </c>
      <c r="AF75" s="39" t="s">
        <v>54</v>
      </c>
      <c r="AG75" s="39" t="s">
        <v>54</v>
      </c>
      <c r="AH75" s="39" t="s">
        <v>54</v>
      </c>
      <c r="AI75" s="39" t="s">
        <v>54</v>
      </c>
      <c r="AJ75" s="40"/>
      <c r="AK75" s="41">
        <f t="shared" si="34"/>
        <v>44</v>
      </c>
      <c r="AL75" s="42" t="s">
        <v>54</v>
      </c>
      <c r="AM75" s="43" t="s">
        <v>54</v>
      </c>
      <c r="AN75" s="44">
        <v>0.70319634703196343</v>
      </c>
      <c r="AO75" s="45">
        <v>0.93346379647749511</v>
      </c>
      <c r="AP75" s="45" t="s">
        <v>54</v>
      </c>
      <c r="AQ75" s="46" t="s">
        <v>54</v>
      </c>
      <c r="AR75" s="208"/>
      <c r="AS75" s="47"/>
    </row>
    <row r="76" spans="1:45" ht="18.600000000000001" customHeight="1" thickBot="1" x14ac:dyDescent="0.45">
      <c r="A76" s="1">
        <v>172</v>
      </c>
      <c r="B76" s="27"/>
      <c r="C76" s="27"/>
      <c r="D76" s="27"/>
      <c r="E76" s="27"/>
      <c r="F76" s="27"/>
      <c r="G76" s="29"/>
      <c r="H76" s="47"/>
      <c r="I76" s="48"/>
      <c r="J76" s="49"/>
      <c r="K76" s="50"/>
      <c r="L76" s="67"/>
      <c r="M76" s="68"/>
      <c r="N76" s="68"/>
      <c r="O76" s="68"/>
      <c r="P76" s="68"/>
      <c r="Q76" s="69"/>
      <c r="R76" s="68"/>
      <c r="S76" s="68"/>
      <c r="T76" s="68"/>
      <c r="U76" s="68"/>
      <c r="V76" s="68"/>
      <c r="W76" s="68"/>
      <c r="X76" s="68"/>
      <c r="Y76" s="68"/>
      <c r="Z76" s="70"/>
      <c r="AA76" s="203"/>
      <c r="AB76" s="205"/>
      <c r="AC76" s="207"/>
      <c r="AD76" s="55">
        <v>9</v>
      </c>
      <c r="AE76" s="56">
        <v>35</v>
      </c>
      <c r="AF76" s="56" t="s">
        <v>54</v>
      </c>
      <c r="AG76" s="56" t="s">
        <v>54</v>
      </c>
      <c r="AH76" s="56" t="s">
        <v>54</v>
      </c>
      <c r="AI76" s="56" t="s">
        <v>54</v>
      </c>
      <c r="AJ76" s="56" t="s">
        <v>54</v>
      </c>
      <c r="AK76" s="57">
        <f t="shared" si="34"/>
        <v>44</v>
      </c>
      <c r="AL76" s="58"/>
      <c r="AM76" s="59"/>
      <c r="AN76" s="60">
        <v>3.6292223095051059</v>
      </c>
      <c r="AO76" s="61">
        <v>11.416945907132598</v>
      </c>
      <c r="AP76" s="61" t="s">
        <v>54</v>
      </c>
      <c r="AQ76" s="62" t="s">
        <v>54</v>
      </c>
      <c r="AR76" s="209"/>
      <c r="AS76" s="47"/>
    </row>
    <row r="77" spans="1:45" ht="18" customHeight="1" x14ac:dyDescent="0.4">
      <c r="A77" s="1">
        <v>173</v>
      </c>
      <c r="B77" s="27">
        <v>171</v>
      </c>
      <c r="C77" s="27">
        <v>1304</v>
      </c>
      <c r="D77" s="27">
        <v>13115</v>
      </c>
      <c r="E77" s="27">
        <v>11330457</v>
      </c>
      <c r="F77" s="28">
        <v>11301284</v>
      </c>
      <c r="G77" s="29">
        <v>11301284</v>
      </c>
      <c r="H77" s="30" t="s">
        <v>43</v>
      </c>
      <c r="I77" s="31" t="s">
        <v>84</v>
      </c>
      <c r="J77" s="32"/>
      <c r="K77" s="33" t="s">
        <v>98</v>
      </c>
      <c r="L77" s="34"/>
      <c r="M77" s="35"/>
      <c r="N77" s="35"/>
      <c r="O77" s="35"/>
      <c r="P77" s="35" t="s">
        <v>48</v>
      </c>
      <c r="Q77" s="36" t="s">
        <v>48</v>
      </c>
      <c r="R77" s="35" t="s">
        <v>60</v>
      </c>
      <c r="S77" s="35"/>
      <c r="T77" s="35"/>
      <c r="U77" s="35"/>
      <c r="V77" s="35"/>
      <c r="W77" s="35"/>
      <c r="X77" s="35"/>
      <c r="Y77" s="35"/>
      <c r="Z77" s="37"/>
      <c r="AA77" s="202">
        <f t="shared" ref="AA77" si="36">SUM(AB77:AC78)</f>
        <v>48</v>
      </c>
      <c r="AB77" s="204">
        <v>48</v>
      </c>
      <c r="AC77" s="206" t="s">
        <v>54</v>
      </c>
      <c r="AD77" s="38" t="s">
        <v>54</v>
      </c>
      <c r="AE77" s="39">
        <v>48</v>
      </c>
      <c r="AF77" s="39" t="s">
        <v>54</v>
      </c>
      <c r="AG77" s="39" t="s">
        <v>54</v>
      </c>
      <c r="AH77" s="39" t="s">
        <v>54</v>
      </c>
      <c r="AI77" s="39" t="s">
        <v>54</v>
      </c>
      <c r="AJ77" s="40"/>
      <c r="AK77" s="41">
        <f t="shared" si="34"/>
        <v>48</v>
      </c>
      <c r="AL77" s="42" t="s">
        <v>54</v>
      </c>
      <c r="AM77" s="43" t="s">
        <v>54</v>
      </c>
      <c r="AN77" s="44" t="s">
        <v>54</v>
      </c>
      <c r="AO77" s="45">
        <v>0.85799086757990872</v>
      </c>
      <c r="AP77" s="45" t="s">
        <v>54</v>
      </c>
      <c r="AQ77" s="46" t="s">
        <v>54</v>
      </c>
      <c r="AR77" s="208"/>
      <c r="AS77" s="47"/>
    </row>
    <row r="78" spans="1:45" ht="18.600000000000001" customHeight="1" thickBot="1" x14ac:dyDescent="0.45">
      <c r="A78" s="1">
        <v>173</v>
      </c>
      <c r="B78" s="27"/>
      <c r="C78" s="27"/>
      <c r="D78" s="27"/>
      <c r="E78" s="27"/>
      <c r="F78" s="27"/>
      <c r="G78" s="29"/>
      <c r="H78" s="47"/>
      <c r="I78" s="48"/>
      <c r="J78" s="49"/>
      <c r="K78" s="50"/>
      <c r="L78" s="51"/>
      <c r="M78" s="52"/>
      <c r="N78" s="52"/>
      <c r="O78" s="52"/>
      <c r="P78" s="52"/>
      <c r="Q78" s="53"/>
      <c r="R78" s="52"/>
      <c r="S78" s="52"/>
      <c r="T78" s="52"/>
      <c r="U78" s="52"/>
      <c r="V78" s="52"/>
      <c r="W78" s="52"/>
      <c r="X78" s="52"/>
      <c r="Y78" s="52"/>
      <c r="Z78" s="54"/>
      <c r="AA78" s="203"/>
      <c r="AB78" s="205"/>
      <c r="AC78" s="207"/>
      <c r="AD78" s="55" t="s">
        <v>54</v>
      </c>
      <c r="AE78" s="56">
        <v>48</v>
      </c>
      <c r="AF78" s="56" t="s">
        <v>54</v>
      </c>
      <c r="AG78" s="56" t="s">
        <v>54</v>
      </c>
      <c r="AH78" s="56" t="s">
        <v>54</v>
      </c>
      <c r="AI78" s="56" t="s">
        <v>54</v>
      </c>
      <c r="AJ78" s="56" t="s">
        <v>54</v>
      </c>
      <c r="AK78" s="57">
        <f t="shared" si="34"/>
        <v>48</v>
      </c>
      <c r="AL78" s="58"/>
      <c r="AM78" s="59"/>
      <c r="AN78" s="60" t="s">
        <v>54</v>
      </c>
      <c r="AO78" s="61">
        <v>15.625779625779625</v>
      </c>
      <c r="AP78" s="61" t="s">
        <v>54</v>
      </c>
      <c r="AQ78" s="62" t="s">
        <v>54</v>
      </c>
      <c r="AR78" s="209"/>
      <c r="AS78" s="47"/>
    </row>
    <row r="79" spans="1:45" ht="18" customHeight="1" x14ac:dyDescent="0.4">
      <c r="A79" s="1">
        <v>174</v>
      </c>
      <c r="B79" s="27">
        <v>172</v>
      </c>
      <c r="C79" s="27">
        <v>1304</v>
      </c>
      <c r="D79" s="27">
        <v>13115</v>
      </c>
      <c r="E79" s="27">
        <v>11330538</v>
      </c>
      <c r="F79" s="28">
        <v>11301285</v>
      </c>
      <c r="G79" s="29">
        <v>11301285</v>
      </c>
      <c r="H79" s="30" t="s">
        <v>43</v>
      </c>
      <c r="I79" s="31" t="s">
        <v>84</v>
      </c>
      <c r="J79" s="32"/>
      <c r="K79" s="33" t="s">
        <v>99</v>
      </c>
      <c r="L79" s="63"/>
      <c r="M79" s="64"/>
      <c r="N79" s="64"/>
      <c r="O79" s="64"/>
      <c r="P79" s="64"/>
      <c r="Q79" s="65"/>
      <c r="R79" s="64"/>
      <c r="S79" s="64"/>
      <c r="T79" s="64"/>
      <c r="U79" s="64"/>
      <c r="V79" s="64"/>
      <c r="W79" s="64"/>
      <c r="X79" s="64"/>
      <c r="Y79" s="64"/>
      <c r="Z79" s="66"/>
      <c r="AA79" s="202">
        <f t="shared" ref="AA79" si="37">SUM(AB79:AC80)</f>
        <v>115</v>
      </c>
      <c r="AB79" s="204" t="s">
        <v>54</v>
      </c>
      <c r="AC79" s="206">
        <v>115</v>
      </c>
      <c r="AD79" s="38" t="s">
        <v>54</v>
      </c>
      <c r="AE79" s="39" t="s">
        <v>54</v>
      </c>
      <c r="AF79" s="39" t="s">
        <v>54</v>
      </c>
      <c r="AG79" s="39">
        <v>115</v>
      </c>
      <c r="AH79" s="39" t="s">
        <v>54</v>
      </c>
      <c r="AI79" s="39" t="s">
        <v>54</v>
      </c>
      <c r="AJ79" s="40"/>
      <c r="AK79" s="41">
        <f t="shared" si="34"/>
        <v>115</v>
      </c>
      <c r="AL79" s="42">
        <v>7</v>
      </c>
      <c r="AM79" s="43" t="s">
        <v>54</v>
      </c>
      <c r="AN79" s="44" t="s">
        <v>54</v>
      </c>
      <c r="AO79" s="45" t="s">
        <v>54</v>
      </c>
      <c r="AP79" s="45" t="s">
        <v>54</v>
      </c>
      <c r="AQ79" s="46">
        <v>0.56338296605122096</v>
      </c>
      <c r="AR79" s="208"/>
      <c r="AS79" s="47"/>
    </row>
    <row r="80" spans="1:45" ht="18.600000000000001" customHeight="1" thickBot="1" x14ac:dyDescent="0.45">
      <c r="A80" s="1">
        <v>174</v>
      </c>
      <c r="B80" s="27"/>
      <c r="C80" s="27"/>
      <c r="D80" s="27"/>
      <c r="E80" s="27"/>
      <c r="F80" s="27"/>
      <c r="G80" s="29"/>
      <c r="H80" s="47"/>
      <c r="I80" s="48"/>
      <c r="J80" s="49"/>
      <c r="K80" s="50"/>
      <c r="L80" s="67"/>
      <c r="M80" s="68"/>
      <c r="N80" s="68"/>
      <c r="O80" s="68"/>
      <c r="P80" s="68"/>
      <c r="Q80" s="69"/>
      <c r="R80" s="68"/>
      <c r="S80" s="68"/>
      <c r="T80" s="68"/>
      <c r="U80" s="68"/>
      <c r="V80" s="68"/>
      <c r="W80" s="68"/>
      <c r="X80" s="68"/>
      <c r="Y80" s="68"/>
      <c r="Z80" s="70"/>
      <c r="AA80" s="203"/>
      <c r="AB80" s="213"/>
      <c r="AC80" s="214"/>
      <c r="AD80" s="72" t="s">
        <v>54</v>
      </c>
      <c r="AE80" s="73" t="s">
        <v>54</v>
      </c>
      <c r="AF80" s="73">
        <v>46</v>
      </c>
      <c r="AG80" s="73">
        <v>65</v>
      </c>
      <c r="AH80" s="73" t="s">
        <v>54</v>
      </c>
      <c r="AI80" s="73" t="s">
        <v>54</v>
      </c>
      <c r="AJ80" s="73" t="s">
        <v>54</v>
      </c>
      <c r="AK80" s="74">
        <f t="shared" si="34"/>
        <v>111</v>
      </c>
      <c r="AL80" s="75"/>
      <c r="AM80" s="76"/>
      <c r="AN80" s="77" t="s">
        <v>54</v>
      </c>
      <c r="AO80" s="78" t="s">
        <v>54</v>
      </c>
      <c r="AP80" s="78" t="s">
        <v>54</v>
      </c>
      <c r="AQ80" s="79">
        <v>144.19512195121951</v>
      </c>
      <c r="AR80" s="215"/>
      <c r="AS80" s="47"/>
    </row>
    <row r="81" spans="1:45" ht="18" customHeight="1" x14ac:dyDescent="0.4">
      <c r="A81" s="1">
        <v>175</v>
      </c>
      <c r="B81" s="27">
        <v>173</v>
      </c>
      <c r="C81" s="27">
        <v>1304</v>
      </c>
      <c r="D81" s="27">
        <v>13115</v>
      </c>
      <c r="E81" s="27">
        <v>11330643</v>
      </c>
      <c r="F81" s="28">
        <v>11301286</v>
      </c>
      <c r="G81" s="29">
        <v>11301286</v>
      </c>
      <c r="H81" s="30" t="s">
        <v>43</v>
      </c>
      <c r="I81" s="31" t="s">
        <v>84</v>
      </c>
      <c r="J81" s="32"/>
      <c r="K81" s="33" t="s">
        <v>100</v>
      </c>
      <c r="L81" s="34"/>
      <c r="M81" s="35"/>
      <c r="N81" s="35"/>
      <c r="O81" s="35"/>
      <c r="P81" s="35" t="s">
        <v>48</v>
      </c>
      <c r="Q81" s="36" t="s">
        <v>48</v>
      </c>
      <c r="R81" s="35" t="s">
        <v>60</v>
      </c>
      <c r="S81" s="35"/>
      <c r="T81" s="35"/>
      <c r="U81" s="35"/>
      <c r="V81" s="35"/>
      <c r="W81" s="35"/>
      <c r="X81" s="35"/>
      <c r="Y81" s="35" t="s">
        <v>48</v>
      </c>
      <c r="Z81" s="37"/>
      <c r="AA81" s="202">
        <f t="shared" ref="AA81" si="38">SUM(AB81:AC82)</f>
        <v>47</v>
      </c>
      <c r="AB81" s="204">
        <v>47</v>
      </c>
      <c r="AC81" s="206" t="s">
        <v>54</v>
      </c>
      <c r="AD81" s="38" t="s">
        <v>54</v>
      </c>
      <c r="AE81" s="39">
        <v>47</v>
      </c>
      <c r="AF81" s="39" t="s">
        <v>54</v>
      </c>
      <c r="AG81" s="39" t="s">
        <v>54</v>
      </c>
      <c r="AH81" s="39" t="s">
        <v>54</v>
      </c>
      <c r="AI81" s="39" t="s">
        <v>54</v>
      </c>
      <c r="AJ81" s="40"/>
      <c r="AK81" s="41">
        <f t="shared" si="34"/>
        <v>47</v>
      </c>
      <c r="AL81" s="42" t="s">
        <v>54</v>
      </c>
      <c r="AM81" s="43" t="s">
        <v>54</v>
      </c>
      <c r="AN81" s="44" t="s">
        <v>54</v>
      </c>
      <c r="AO81" s="45">
        <v>0.73115709705625187</v>
      </c>
      <c r="AP81" s="45" t="s">
        <v>54</v>
      </c>
      <c r="AQ81" s="46" t="s">
        <v>54</v>
      </c>
      <c r="AR81" s="208"/>
      <c r="AS81" s="47"/>
    </row>
    <row r="82" spans="1:45" ht="18.600000000000001" customHeight="1" thickBot="1" x14ac:dyDescent="0.45">
      <c r="A82" s="1">
        <v>175</v>
      </c>
      <c r="B82" s="27"/>
      <c r="C82" s="27"/>
      <c r="D82" s="27"/>
      <c r="E82" s="27"/>
      <c r="F82" s="27"/>
      <c r="G82" s="29"/>
      <c r="H82" s="81"/>
      <c r="I82" s="82"/>
      <c r="J82" s="83"/>
      <c r="K82" s="84"/>
      <c r="L82" s="51"/>
      <c r="M82" s="52"/>
      <c r="N82" s="52"/>
      <c r="O82" s="52"/>
      <c r="P82" s="52"/>
      <c r="Q82" s="53"/>
      <c r="R82" s="52"/>
      <c r="S82" s="52"/>
      <c r="T82" s="52"/>
      <c r="U82" s="52"/>
      <c r="V82" s="52"/>
      <c r="W82" s="52"/>
      <c r="X82" s="52"/>
      <c r="Y82" s="52"/>
      <c r="Z82" s="54"/>
      <c r="AA82" s="203"/>
      <c r="AB82" s="205"/>
      <c r="AC82" s="207"/>
      <c r="AD82" s="55" t="s">
        <v>54</v>
      </c>
      <c r="AE82" s="56">
        <v>47</v>
      </c>
      <c r="AF82" s="56" t="s">
        <v>54</v>
      </c>
      <c r="AG82" s="56" t="s">
        <v>54</v>
      </c>
      <c r="AH82" s="56" t="s">
        <v>54</v>
      </c>
      <c r="AI82" s="56" t="s">
        <v>54</v>
      </c>
      <c r="AJ82" s="56" t="s">
        <v>54</v>
      </c>
      <c r="AK82" s="57">
        <f t="shared" si="34"/>
        <v>47</v>
      </c>
      <c r="AL82" s="58"/>
      <c r="AM82" s="59"/>
      <c r="AN82" s="60" t="s">
        <v>54</v>
      </c>
      <c r="AO82" s="61">
        <v>24.545988258317024</v>
      </c>
      <c r="AP82" s="61" t="s">
        <v>54</v>
      </c>
      <c r="AQ82" s="62" t="s">
        <v>54</v>
      </c>
      <c r="AR82" s="209"/>
      <c r="AS82" s="47"/>
    </row>
    <row r="83" spans="1:45" ht="18" customHeight="1" x14ac:dyDescent="0.4">
      <c r="A83" s="1">
        <v>176</v>
      </c>
      <c r="B83" s="27">
        <v>174</v>
      </c>
      <c r="C83" s="27">
        <v>1304</v>
      </c>
      <c r="D83" s="27">
        <v>13115</v>
      </c>
      <c r="E83" s="27">
        <v>11330832</v>
      </c>
      <c r="F83" s="28">
        <v>11301287</v>
      </c>
      <c r="G83" s="29">
        <v>11301287</v>
      </c>
      <c r="H83" s="85" t="s">
        <v>43</v>
      </c>
      <c r="I83" s="86" t="s">
        <v>84</v>
      </c>
      <c r="J83" s="49"/>
      <c r="K83" s="87" t="s">
        <v>101</v>
      </c>
      <c r="L83" s="63"/>
      <c r="M83" s="64"/>
      <c r="N83" s="64"/>
      <c r="O83" s="64"/>
      <c r="P83" s="64"/>
      <c r="Q83" s="65" t="s">
        <v>48</v>
      </c>
      <c r="R83" s="64" t="s">
        <v>60</v>
      </c>
      <c r="S83" s="64"/>
      <c r="T83" s="64"/>
      <c r="U83" s="64"/>
      <c r="V83" s="64"/>
      <c r="W83" s="64"/>
      <c r="X83" s="64"/>
      <c r="Y83" s="64"/>
      <c r="Z83" s="66"/>
      <c r="AA83" s="202">
        <f t="shared" ref="AA83" si="39">SUM(AB83:AC84)</f>
        <v>111</v>
      </c>
      <c r="AB83" s="210">
        <v>111</v>
      </c>
      <c r="AC83" s="211" t="s">
        <v>54</v>
      </c>
      <c r="AD83" s="88" t="s">
        <v>54</v>
      </c>
      <c r="AE83" s="89">
        <v>51</v>
      </c>
      <c r="AF83" s="89">
        <v>60</v>
      </c>
      <c r="AG83" s="89" t="s">
        <v>54</v>
      </c>
      <c r="AH83" s="89" t="s">
        <v>54</v>
      </c>
      <c r="AI83" s="89" t="s">
        <v>54</v>
      </c>
      <c r="AJ83" s="90"/>
      <c r="AK83" s="91">
        <f t="shared" si="34"/>
        <v>111</v>
      </c>
      <c r="AL83" s="92" t="s">
        <v>54</v>
      </c>
      <c r="AM83" s="93" t="s">
        <v>54</v>
      </c>
      <c r="AN83" s="94" t="s">
        <v>54</v>
      </c>
      <c r="AO83" s="95">
        <v>0.84061240934730053</v>
      </c>
      <c r="AP83" s="95">
        <v>0.94543378995433791</v>
      </c>
      <c r="AQ83" s="96" t="s">
        <v>54</v>
      </c>
      <c r="AR83" s="212"/>
      <c r="AS83" s="47"/>
    </row>
    <row r="84" spans="1:45" ht="18.600000000000001" customHeight="1" thickBot="1" x14ac:dyDescent="0.45">
      <c r="A84" s="1">
        <v>176</v>
      </c>
      <c r="B84" s="27"/>
      <c r="C84" s="27"/>
      <c r="D84" s="27"/>
      <c r="E84" s="27"/>
      <c r="F84" s="27"/>
      <c r="G84" s="29"/>
      <c r="H84" s="47"/>
      <c r="I84" s="48"/>
      <c r="J84" s="49"/>
      <c r="K84" s="50"/>
      <c r="L84" s="67"/>
      <c r="M84" s="68"/>
      <c r="N84" s="68"/>
      <c r="O84" s="68"/>
      <c r="P84" s="68"/>
      <c r="Q84" s="69"/>
      <c r="R84" s="68"/>
      <c r="S84" s="68"/>
      <c r="T84" s="68"/>
      <c r="U84" s="68"/>
      <c r="V84" s="68"/>
      <c r="W84" s="68"/>
      <c r="X84" s="68"/>
      <c r="Y84" s="68"/>
      <c r="Z84" s="70"/>
      <c r="AA84" s="203"/>
      <c r="AB84" s="205"/>
      <c r="AC84" s="207"/>
      <c r="AD84" s="55" t="s">
        <v>54</v>
      </c>
      <c r="AE84" s="56">
        <v>51</v>
      </c>
      <c r="AF84" s="56">
        <v>60</v>
      </c>
      <c r="AG84" s="56" t="s">
        <v>54</v>
      </c>
      <c r="AH84" s="56" t="s">
        <v>54</v>
      </c>
      <c r="AI84" s="56" t="s">
        <v>54</v>
      </c>
      <c r="AJ84" s="56" t="s">
        <v>54</v>
      </c>
      <c r="AK84" s="57">
        <f t="shared" si="34"/>
        <v>111</v>
      </c>
      <c r="AL84" s="58"/>
      <c r="AM84" s="59"/>
      <c r="AN84" s="60" t="s">
        <v>54</v>
      </c>
      <c r="AO84" s="61">
        <v>33.047518479408659</v>
      </c>
      <c r="AP84" s="61">
        <v>81.837944664031625</v>
      </c>
      <c r="AQ84" s="62" t="s">
        <v>54</v>
      </c>
      <c r="AR84" s="209"/>
      <c r="AS84" s="47"/>
    </row>
    <row r="85" spans="1:45" ht="18" customHeight="1" x14ac:dyDescent="0.4">
      <c r="A85" s="1">
        <v>177</v>
      </c>
      <c r="B85" s="27">
        <v>175</v>
      </c>
      <c r="C85" s="27">
        <v>1304</v>
      </c>
      <c r="D85" s="27">
        <v>13115</v>
      </c>
      <c r="E85" s="27">
        <v>11330446</v>
      </c>
      <c r="F85" s="28">
        <v>11301288</v>
      </c>
      <c r="G85" s="29">
        <v>11301288</v>
      </c>
      <c r="H85" s="30" t="s">
        <v>43</v>
      </c>
      <c r="I85" s="31" t="s">
        <v>84</v>
      </c>
      <c r="J85" s="32"/>
      <c r="K85" s="33" t="s">
        <v>102</v>
      </c>
      <c r="L85" s="34"/>
      <c r="M85" s="35"/>
      <c r="N85" s="35"/>
      <c r="O85" s="35"/>
      <c r="P85" s="35"/>
      <c r="Q85" s="36" t="s">
        <v>48</v>
      </c>
      <c r="R85" s="35" t="s">
        <v>60</v>
      </c>
      <c r="S85" s="35"/>
      <c r="T85" s="35"/>
      <c r="U85" s="35"/>
      <c r="V85" s="35"/>
      <c r="W85" s="35"/>
      <c r="X85" s="35"/>
      <c r="Y85" s="35" t="s">
        <v>48</v>
      </c>
      <c r="Z85" s="37"/>
      <c r="AA85" s="202">
        <f t="shared" ref="AA85" si="40">SUM(AB85:AC86)</f>
        <v>99</v>
      </c>
      <c r="AB85" s="204">
        <v>50</v>
      </c>
      <c r="AC85" s="206">
        <v>49</v>
      </c>
      <c r="AD85" s="38" t="s">
        <v>54</v>
      </c>
      <c r="AE85" s="39" t="s">
        <v>54</v>
      </c>
      <c r="AF85" s="39">
        <v>50</v>
      </c>
      <c r="AG85" s="39">
        <v>49</v>
      </c>
      <c r="AH85" s="39" t="s">
        <v>54</v>
      </c>
      <c r="AI85" s="39" t="s">
        <v>54</v>
      </c>
      <c r="AJ85" s="40"/>
      <c r="AK85" s="41">
        <f t="shared" si="34"/>
        <v>99</v>
      </c>
      <c r="AL85" s="42" t="s">
        <v>54</v>
      </c>
      <c r="AM85" s="43" t="s">
        <v>54</v>
      </c>
      <c r="AN85" s="44" t="s">
        <v>54</v>
      </c>
      <c r="AO85" s="45" t="s">
        <v>54</v>
      </c>
      <c r="AP85" s="45">
        <v>0.70350684931506846</v>
      </c>
      <c r="AQ85" s="46">
        <v>0.90763209393346378</v>
      </c>
      <c r="AR85" s="208"/>
      <c r="AS85" s="47"/>
    </row>
    <row r="86" spans="1:45" ht="18.600000000000001" customHeight="1" thickBot="1" x14ac:dyDescent="0.45">
      <c r="A86" s="1">
        <v>177</v>
      </c>
      <c r="B86" s="27"/>
      <c r="C86" s="27"/>
      <c r="D86" s="27"/>
      <c r="E86" s="27"/>
      <c r="F86" s="27"/>
      <c r="G86" s="29"/>
      <c r="H86" s="47"/>
      <c r="I86" s="48"/>
      <c r="J86" s="49"/>
      <c r="K86" s="50"/>
      <c r="L86" s="51"/>
      <c r="M86" s="52"/>
      <c r="N86" s="52"/>
      <c r="O86" s="52"/>
      <c r="P86" s="52"/>
      <c r="Q86" s="53"/>
      <c r="R86" s="52"/>
      <c r="S86" s="52"/>
      <c r="T86" s="52"/>
      <c r="U86" s="52"/>
      <c r="V86" s="52"/>
      <c r="W86" s="52"/>
      <c r="X86" s="52"/>
      <c r="Y86" s="52"/>
      <c r="Z86" s="54"/>
      <c r="AA86" s="203"/>
      <c r="AB86" s="205"/>
      <c r="AC86" s="207"/>
      <c r="AD86" s="55" t="s">
        <v>54</v>
      </c>
      <c r="AE86" s="56" t="s">
        <v>54</v>
      </c>
      <c r="AF86" s="56">
        <v>50</v>
      </c>
      <c r="AG86" s="56">
        <v>49</v>
      </c>
      <c r="AH86" s="56" t="s">
        <v>54</v>
      </c>
      <c r="AI86" s="56" t="s">
        <v>54</v>
      </c>
      <c r="AJ86" s="56" t="s">
        <v>54</v>
      </c>
      <c r="AK86" s="57">
        <f t="shared" si="34"/>
        <v>99</v>
      </c>
      <c r="AL86" s="58"/>
      <c r="AM86" s="59"/>
      <c r="AN86" s="60" t="s">
        <v>54</v>
      </c>
      <c r="AO86" s="61" t="s">
        <v>54</v>
      </c>
      <c r="AP86" s="61">
        <v>36.166197183098589</v>
      </c>
      <c r="AQ86" s="62">
        <v>292.48648648648651</v>
      </c>
      <c r="AR86" s="209"/>
      <c r="AS86" s="47"/>
    </row>
    <row r="87" spans="1:45" ht="18" customHeight="1" x14ac:dyDescent="0.4">
      <c r="A87" s="1">
        <v>178</v>
      </c>
      <c r="B87" s="27">
        <v>176</v>
      </c>
      <c r="C87" s="27">
        <v>1304</v>
      </c>
      <c r="D87" s="27">
        <v>13115</v>
      </c>
      <c r="E87" s="27">
        <v>11330466</v>
      </c>
      <c r="F87" s="28">
        <v>11301289</v>
      </c>
      <c r="G87" s="29">
        <v>11301289</v>
      </c>
      <c r="H87" s="30" t="s">
        <v>43</v>
      </c>
      <c r="I87" s="31" t="s">
        <v>84</v>
      </c>
      <c r="J87" s="32"/>
      <c r="K87" s="33" t="s">
        <v>103</v>
      </c>
      <c r="L87" s="63"/>
      <c r="M87" s="64"/>
      <c r="N87" s="64"/>
      <c r="O87" s="64"/>
      <c r="P87" s="64"/>
      <c r="Q87" s="65"/>
      <c r="R87" s="64" t="s">
        <v>60</v>
      </c>
      <c r="S87" s="64"/>
      <c r="T87" s="64"/>
      <c r="U87" s="64"/>
      <c r="V87" s="64"/>
      <c r="W87" s="64"/>
      <c r="X87" s="64"/>
      <c r="Y87" s="64"/>
      <c r="Z87" s="66" t="s">
        <v>48</v>
      </c>
      <c r="AA87" s="202">
        <f t="shared" ref="AA87" si="41">SUM(AB87:AC88)</f>
        <v>250</v>
      </c>
      <c r="AB87" s="204">
        <v>150</v>
      </c>
      <c r="AC87" s="206">
        <v>100</v>
      </c>
      <c r="AD87" s="38" t="s">
        <v>54</v>
      </c>
      <c r="AE87" s="39">
        <v>100</v>
      </c>
      <c r="AF87" s="39">
        <v>50</v>
      </c>
      <c r="AG87" s="39">
        <v>100</v>
      </c>
      <c r="AH87" s="39" t="s">
        <v>54</v>
      </c>
      <c r="AI87" s="39" t="s">
        <v>54</v>
      </c>
      <c r="AJ87" s="40"/>
      <c r="AK87" s="41">
        <f t="shared" si="34"/>
        <v>250</v>
      </c>
      <c r="AL87" s="42" t="s">
        <v>54</v>
      </c>
      <c r="AM87" s="43" t="s">
        <v>54</v>
      </c>
      <c r="AN87" s="44" t="s">
        <v>54</v>
      </c>
      <c r="AO87" s="45">
        <v>0.85586301369863016</v>
      </c>
      <c r="AP87" s="45">
        <v>0.85468493150684932</v>
      </c>
      <c r="AQ87" s="46">
        <v>0.85471232876712333</v>
      </c>
      <c r="AR87" s="208"/>
      <c r="AS87" s="47"/>
    </row>
    <row r="88" spans="1:45" ht="18.600000000000001" customHeight="1" thickBot="1" x14ac:dyDescent="0.45">
      <c r="A88" s="1">
        <v>178</v>
      </c>
      <c r="B88" s="27"/>
      <c r="C88" s="27"/>
      <c r="D88" s="27"/>
      <c r="E88" s="27"/>
      <c r="F88" s="27"/>
      <c r="G88" s="29"/>
      <c r="H88" s="47"/>
      <c r="I88" s="48"/>
      <c r="J88" s="49"/>
      <c r="K88" s="50"/>
      <c r="L88" s="67"/>
      <c r="M88" s="68"/>
      <c r="N88" s="68"/>
      <c r="O88" s="68"/>
      <c r="P88" s="68"/>
      <c r="Q88" s="69"/>
      <c r="R88" s="68"/>
      <c r="S88" s="68"/>
      <c r="T88" s="68"/>
      <c r="U88" s="68"/>
      <c r="V88" s="68"/>
      <c r="W88" s="68"/>
      <c r="X88" s="68"/>
      <c r="Y88" s="68"/>
      <c r="Z88" s="70"/>
      <c r="AA88" s="203"/>
      <c r="AB88" s="205"/>
      <c r="AC88" s="207"/>
      <c r="AD88" s="55" t="s">
        <v>54</v>
      </c>
      <c r="AE88" s="56">
        <v>100</v>
      </c>
      <c r="AF88" s="56">
        <v>50</v>
      </c>
      <c r="AG88" s="56">
        <v>100</v>
      </c>
      <c r="AH88" s="56" t="s">
        <v>54</v>
      </c>
      <c r="AI88" s="56" t="s">
        <v>54</v>
      </c>
      <c r="AJ88" s="56" t="s">
        <v>54</v>
      </c>
      <c r="AK88" s="57">
        <f t="shared" si="34"/>
        <v>250</v>
      </c>
      <c r="AL88" s="58"/>
      <c r="AM88" s="59"/>
      <c r="AN88" s="60" t="s">
        <v>54</v>
      </c>
      <c r="AO88" s="61">
        <v>82.752317880794706</v>
      </c>
      <c r="AP88" s="61">
        <v>77.601990049751237</v>
      </c>
      <c r="AQ88" s="62">
        <v>344.71823204419888</v>
      </c>
      <c r="AR88" s="209"/>
      <c r="AS88" s="47"/>
    </row>
    <row r="89" spans="1:45" ht="18" customHeight="1" x14ac:dyDescent="0.4">
      <c r="A89" s="1">
        <v>179</v>
      </c>
      <c r="B89" s="27">
        <v>177</v>
      </c>
      <c r="C89" s="27">
        <v>1304</v>
      </c>
      <c r="D89" s="27">
        <v>13115</v>
      </c>
      <c r="E89" s="27">
        <v>11330461</v>
      </c>
      <c r="F89" s="28">
        <v>11301290</v>
      </c>
      <c r="G89" s="29">
        <v>11301290</v>
      </c>
      <c r="H89" s="30" t="s">
        <v>43</v>
      </c>
      <c r="I89" s="31" t="s">
        <v>84</v>
      </c>
      <c r="J89" s="32" t="s">
        <v>45</v>
      </c>
      <c r="K89" s="33" t="s">
        <v>104</v>
      </c>
      <c r="L89" s="34" t="s">
        <v>56</v>
      </c>
      <c r="M89" s="35"/>
      <c r="N89" s="35" t="s">
        <v>48</v>
      </c>
      <c r="O89" s="35"/>
      <c r="P89" s="35" t="s">
        <v>48</v>
      </c>
      <c r="Q89" s="36" t="s">
        <v>48</v>
      </c>
      <c r="R89" s="35" t="s">
        <v>60</v>
      </c>
      <c r="S89" s="35"/>
      <c r="T89" s="35" t="s">
        <v>50</v>
      </c>
      <c r="U89" s="35"/>
      <c r="V89" s="35" t="s">
        <v>105</v>
      </c>
      <c r="W89" s="35" t="s">
        <v>53</v>
      </c>
      <c r="X89" s="35" t="s">
        <v>48</v>
      </c>
      <c r="Y89" s="35"/>
      <c r="Z89" s="37"/>
      <c r="AA89" s="202">
        <f t="shared" ref="AA89" si="42">SUM(AB89:AC90)</f>
        <v>331</v>
      </c>
      <c r="AB89" s="204">
        <v>331</v>
      </c>
      <c r="AC89" s="206" t="s">
        <v>54</v>
      </c>
      <c r="AD89" s="38">
        <v>20</v>
      </c>
      <c r="AE89" s="39">
        <v>311</v>
      </c>
      <c r="AF89" s="39" t="s">
        <v>54</v>
      </c>
      <c r="AG89" s="39" t="s">
        <v>54</v>
      </c>
      <c r="AH89" s="39" t="s">
        <v>54</v>
      </c>
      <c r="AI89" s="39" t="s">
        <v>54</v>
      </c>
      <c r="AJ89" s="40"/>
      <c r="AK89" s="41">
        <f t="shared" si="34"/>
        <v>331</v>
      </c>
      <c r="AL89" s="42">
        <v>13</v>
      </c>
      <c r="AM89" s="43">
        <v>12</v>
      </c>
      <c r="AN89" s="44">
        <v>0.6708219178082192</v>
      </c>
      <c r="AO89" s="45">
        <v>0.80623706118134164</v>
      </c>
      <c r="AP89" s="45" t="s">
        <v>54</v>
      </c>
      <c r="AQ89" s="46" t="s">
        <v>54</v>
      </c>
      <c r="AR89" s="208"/>
      <c r="AS89" s="47"/>
    </row>
    <row r="90" spans="1:45" ht="18.600000000000001" customHeight="1" thickBot="1" x14ac:dyDescent="0.45">
      <c r="A90" s="1">
        <v>179</v>
      </c>
      <c r="B90" s="27"/>
      <c r="C90" s="27"/>
      <c r="D90" s="27"/>
      <c r="E90" s="27"/>
      <c r="F90" s="27"/>
      <c r="G90" s="29"/>
      <c r="H90" s="97"/>
      <c r="I90" s="98"/>
      <c r="J90" s="99"/>
      <c r="K90" s="100"/>
      <c r="L90" s="101"/>
      <c r="M90" s="102"/>
      <c r="N90" s="102"/>
      <c r="O90" s="102"/>
      <c r="P90" s="102"/>
      <c r="Q90" s="103"/>
      <c r="R90" s="102"/>
      <c r="S90" s="102"/>
      <c r="T90" s="102"/>
      <c r="U90" s="102"/>
      <c r="V90" s="102"/>
      <c r="W90" s="102"/>
      <c r="X90" s="102"/>
      <c r="Y90" s="102"/>
      <c r="Z90" s="104"/>
      <c r="AA90" s="216"/>
      <c r="AB90" s="217"/>
      <c r="AC90" s="218"/>
      <c r="AD90" s="105">
        <v>80</v>
      </c>
      <c r="AE90" s="106">
        <v>251</v>
      </c>
      <c r="AF90" s="106" t="s">
        <v>54</v>
      </c>
      <c r="AG90" s="106" t="s">
        <v>54</v>
      </c>
      <c r="AH90" s="106" t="s">
        <v>54</v>
      </c>
      <c r="AI90" s="106" t="s">
        <v>54</v>
      </c>
      <c r="AJ90" s="106" t="s">
        <v>54</v>
      </c>
      <c r="AK90" s="107">
        <f t="shared" si="34"/>
        <v>331</v>
      </c>
      <c r="AL90" s="108"/>
      <c r="AM90" s="109"/>
      <c r="AN90" s="110">
        <v>2.951778179626281</v>
      </c>
      <c r="AO90" s="111">
        <v>9.2509855453350855</v>
      </c>
      <c r="AP90" s="111" t="s">
        <v>54</v>
      </c>
      <c r="AQ90" s="112" t="s">
        <v>54</v>
      </c>
      <c r="AR90" s="219"/>
      <c r="AS90" s="47"/>
    </row>
    <row r="91" spans="1:45" ht="18" customHeight="1" thickTop="1" x14ac:dyDescent="0.4">
      <c r="A91" s="1">
        <v>46</v>
      </c>
      <c r="B91" s="27">
        <v>44</v>
      </c>
      <c r="C91" s="27">
        <v>1301</v>
      </c>
      <c r="D91" s="27">
        <v>13106</v>
      </c>
      <c r="E91" s="27">
        <v>11330560</v>
      </c>
      <c r="F91" s="28">
        <v>11301067</v>
      </c>
      <c r="G91" s="29">
        <v>11301067</v>
      </c>
      <c r="H91" s="113" t="s">
        <v>106</v>
      </c>
      <c r="I91" s="114"/>
      <c r="J91" s="115"/>
      <c r="K91" s="116"/>
      <c r="L91" s="117">
        <v>15</v>
      </c>
      <c r="M91" s="118">
        <v>3</v>
      </c>
      <c r="N91" s="118">
        <v>7</v>
      </c>
      <c r="O91" s="118">
        <v>3</v>
      </c>
      <c r="P91" s="118">
        <v>24</v>
      </c>
      <c r="Q91" s="119">
        <v>29</v>
      </c>
      <c r="R91" s="118">
        <v>26</v>
      </c>
      <c r="S91" s="118">
        <v>3</v>
      </c>
      <c r="T91" s="118">
        <v>5</v>
      </c>
      <c r="U91" s="118">
        <v>4</v>
      </c>
      <c r="V91" s="118">
        <v>5</v>
      </c>
      <c r="W91" s="118">
        <v>15</v>
      </c>
      <c r="X91" s="118">
        <v>11</v>
      </c>
      <c r="Y91" s="118">
        <v>9</v>
      </c>
      <c r="Z91" s="120">
        <v>3</v>
      </c>
      <c r="AA91" s="220">
        <f t="shared" ref="AA91" si="43">SUM(AB91:AC92)</f>
        <v>9733</v>
      </c>
      <c r="AB91" s="222">
        <v>8561</v>
      </c>
      <c r="AC91" s="224">
        <v>1172</v>
      </c>
      <c r="AD91" s="121">
        <v>1769</v>
      </c>
      <c r="AE91" s="122">
        <v>5959</v>
      </c>
      <c r="AF91" s="122">
        <v>894</v>
      </c>
      <c r="AG91" s="122">
        <v>1061</v>
      </c>
      <c r="AH91" s="122">
        <v>0</v>
      </c>
      <c r="AI91" s="122">
        <v>0</v>
      </c>
      <c r="AJ91" s="123"/>
      <c r="AK91" s="122">
        <f t="shared" si="34"/>
        <v>9683</v>
      </c>
      <c r="AL91" s="122">
        <v>466</v>
      </c>
      <c r="AM91" s="122">
        <v>470</v>
      </c>
      <c r="AN91" s="124"/>
      <c r="AO91" s="125"/>
      <c r="AP91" s="125"/>
      <c r="AQ91" s="126"/>
      <c r="AR91" s="226"/>
      <c r="AS91" s="47"/>
    </row>
    <row r="92" spans="1:45" ht="18.600000000000001" customHeight="1" thickBot="1" x14ac:dyDescent="0.45">
      <c r="A92" s="1">
        <v>46</v>
      </c>
      <c r="B92" s="27"/>
      <c r="C92" s="27"/>
      <c r="D92" s="27"/>
      <c r="E92" s="27"/>
      <c r="F92" s="27"/>
      <c r="G92" s="29"/>
      <c r="H92" s="127" t="s">
        <v>107</v>
      </c>
      <c r="I92" s="128"/>
      <c r="J92" s="129"/>
      <c r="K92" s="130"/>
      <c r="L92" s="131"/>
      <c r="M92" s="132"/>
      <c r="N92" s="132"/>
      <c r="O92" s="132"/>
      <c r="P92" s="132"/>
      <c r="Q92" s="133"/>
      <c r="R92" s="132"/>
      <c r="S92" s="132"/>
      <c r="T92" s="132"/>
      <c r="U92" s="132"/>
      <c r="V92" s="132"/>
      <c r="W92" s="132"/>
      <c r="X92" s="132"/>
      <c r="Y92" s="132"/>
      <c r="Z92" s="134"/>
      <c r="AA92" s="221"/>
      <c r="AB92" s="223"/>
      <c r="AC92" s="225"/>
      <c r="AD92" s="121">
        <v>1792</v>
      </c>
      <c r="AE92" s="135">
        <v>5998</v>
      </c>
      <c r="AF92" s="135">
        <v>894</v>
      </c>
      <c r="AG92" s="135">
        <v>1011</v>
      </c>
      <c r="AH92" s="135">
        <v>0</v>
      </c>
      <c r="AI92" s="135">
        <v>0</v>
      </c>
      <c r="AJ92" s="135">
        <v>0</v>
      </c>
      <c r="AK92" s="135">
        <f t="shared" si="34"/>
        <v>9695</v>
      </c>
      <c r="AL92" s="136"/>
      <c r="AM92" s="137"/>
      <c r="AN92" s="138"/>
      <c r="AO92" s="139"/>
      <c r="AP92" s="139"/>
      <c r="AQ92" s="140"/>
      <c r="AR92" s="227"/>
      <c r="AS92" s="47"/>
    </row>
    <row r="93" spans="1:45" x14ac:dyDescent="0.4">
      <c r="H93" s="141" t="s">
        <v>108</v>
      </c>
      <c r="AR93" s="142"/>
    </row>
    <row r="94" spans="1:45" x14ac:dyDescent="0.4">
      <c r="H94" s="1" t="s">
        <v>109</v>
      </c>
    </row>
    <row r="95" spans="1:45" x14ac:dyDescent="0.4">
      <c r="H95" s="1" t="s">
        <v>110</v>
      </c>
    </row>
    <row r="96" spans="1:45" x14ac:dyDescent="0.4">
      <c r="H96" s="1" t="s">
        <v>111</v>
      </c>
    </row>
    <row r="97" spans="8:45" x14ac:dyDescent="0.4">
      <c r="H97" s="1" t="s">
        <v>112</v>
      </c>
    </row>
    <row r="98" spans="8:45" x14ac:dyDescent="0.4">
      <c r="Y98" s="143"/>
    </row>
    <row r="99" spans="8:45" x14ac:dyDescent="0.4">
      <c r="I99" s="144"/>
    </row>
    <row r="100" spans="8:45" ht="27" customHeight="1" thickBot="1" x14ac:dyDescent="0.55000000000000004">
      <c r="H100" s="228" t="s">
        <v>113</v>
      </c>
      <c r="I100" s="229"/>
      <c r="J100" s="229"/>
      <c r="K100" s="229"/>
      <c r="U100" s="13"/>
      <c r="AR100" s="145"/>
    </row>
    <row r="101" spans="8:45" ht="56.1" customHeight="1" x14ac:dyDescent="0.4">
      <c r="H101" s="161" t="s">
        <v>8</v>
      </c>
      <c r="I101" s="163" t="s">
        <v>9</v>
      </c>
      <c r="J101" s="165" t="s">
        <v>10</v>
      </c>
      <c r="K101" s="167" t="s">
        <v>11</v>
      </c>
      <c r="L101" s="169" t="s">
        <v>12</v>
      </c>
      <c r="M101" s="165" t="s">
        <v>13</v>
      </c>
      <c r="N101" s="165" t="s">
        <v>14</v>
      </c>
      <c r="O101" s="165" t="s">
        <v>15</v>
      </c>
      <c r="P101" s="186" t="s">
        <v>16</v>
      </c>
      <c r="Q101" s="182" t="s">
        <v>17</v>
      </c>
      <c r="R101" s="182" t="s">
        <v>18</v>
      </c>
      <c r="S101" s="187" t="s">
        <v>19</v>
      </c>
      <c r="T101" s="182" t="s">
        <v>20</v>
      </c>
      <c r="U101" s="182" t="s">
        <v>21</v>
      </c>
      <c r="V101" s="182" t="s">
        <v>22</v>
      </c>
      <c r="W101" s="182" t="s">
        <v>23</v>
      </c>
      <c r="X101" s="182" t="s">
        <v>24</v>
      </c>
      <c r="Y101" s="184" t="s">
        <v>25</v>
      </c>
      <c r="Z101" s="189" t="s">
        <v>26</v>
      </c>
      <c r="AA101" s="191" t="s">
        <v>27</v>
      </c>
      <c r="AB101" s="192"/>
      <c r="AC101" s="193"/>
      <c r="AD101" s="194" t="s">
        <v>114</v>
      </c>
      <c r="AE101" s="195"/>
      <c r="AF101" s="195"/>
      <c r="AG101" s="195"/>
      <c r="AH101" s="195"/>
      <c r="AI101" s="195"/>
      <c r="AJ101" s="195"/>
      <c r="AK101" s="195"/>
      <c r="AL101" s="195"/>
      <c r="AM101" s="196"/>
      <c r="AN101" s="197" t="s">
        <v>29</v>
      </c>
      <c r="AO101" s="198"/>
      <c r="AP101" s="198"/>
      <c r="AQ101" s="199"/>
      <c r="AR101" s="232" t="s">
        <v>30</v>
      </c>
      <c r="AS101" s="47"/>
    </row>
    <row r="102" spans="8:45" ht="54.75" thickBot="1" x14ac:dyDescent="0.45">
      <c r="H102" s="162"/>
      <c r="I102" s="164"/>
      <c r="J102" s="166"/>
      <c r="K102" s="168"/>
      <c r="L102" s="170"/>
      <c r="M102" s="171"/>
      <c r="N102" s="171"/>
      <c r="O102" s="171"/>
      <c r="P102" s="171"/>
      <c r="Q102" s="183"/>
      <c r="R102" s="183"/>
      <c r="S102" s="188"/>
      <c r="T102" s="183"/>
      <c r="U102" s="183"/>
      <c r="V102" s="183"/>
      <c r="W102" s="183"/>
      <c r="X102" s="183"/>
      <c r="Y102" s="185"/>
      <c r="Z102" s="190"/>
      <c r="AA102" s="14"/>
      <c r="AB102" s="15" t="s">
        <v>31</v>
      </c>
      <c r="AC102" s="16" t="s">
        <v>32</v>
      </c>
      <c r="AD102" s="17" t="s">
        <v>33</v>
      </c>
      <c r="AE102" s="18" t="s">
        <v>34</v>
      </c>
      <c r="AF102" s="18" t="s">
        <v>35</v>
      </c>
      <c r="AG102" s="18" t="s">
        <v>36</v>
      </c>
      <c r="AH102" s="19" t="s">
        <v>37</v>
      </c>
      <c r="AI102" s="19" t="s">
        <v>38</v>
      </c>
      <c r="AJ102" s="20" t="s">
        <v>39</v>
      </c>
      <c r="AK102" s="21" t="s">
        <v>40</v>
      </c>
      <c r="AL102" s="22" t="s">
        <v>41</v>
      </c>
      <c r="AM102" s="23" t="s">
        <v>42</v>
      </c>
      <c r="AN102" s="24" t="s">
        <v>33</v>
      </c>
      <c r="AO102" s="18" t="s">
        <v>34</v>
      </c>
      <c r="AP102" s="18" t="s">
        <v>35</v>
      </c>
      <c r="AQ102" s="25" t="s">
        <v>36</v>
      </c>
      <c r="AR102" s="233"/>
      <c r="AS102" s="47"/>
    </row>
    <row r="103" spans="8:45" x14ac:dyDescent="0.4">
      <c r="H103" s="30"/>
      <c r="I103" s="31"/>
      <c r="J103" s="32"/>
      <c r="K103" s="33"/>
      <c r="L103" s="146"/>
      <c r="M103" s="147"/>
      <c r="N103" s="147"/>
      <c r="O103" s="147"/>
      <c r="P103" s="147"/>
      <c r="Q103" s="148"/>
      <c r="R103" s="147"/>
      <c r="S103" s="147"/>
      <c r="T103" s="147"/>
      <c r="U103" s="147"/>
      <c r="V103" s="147"/>
      <c r="W103" s="147"/>
      <c r="X103" s="147"/>
      <c r="Y103" s="147"/>
      <c r="Z103" s="149"/>
      <c r="AA103" s="202">
        <f>SUM(AB103:AC104)</f>
        <v>0</v>
      </c>
      <c r="AB103" s="204" t="s">
        <v>54</v>
      </c>
      <c r="AC103" s="206"/>
      <c r="AD103" s="38" t="s">
        <v>54</v>
      </c>
      <c r="AE103" s="39" t="s">
        <v>54</v>
      </c>
      <c r="AF103" s="39" t="s">
        <v>54</v>
      </c>
      <c r="AG103" s="39"/>
      <c r="AH103" s="39" t="s">
        <v>54</v>
      </c>
      <c r="AI103" s="39" t="s">
        <v>54</v>
      </c>
      <c r="AJ103" s="40"/>
      <c r="AK103" s="41">
        <f>SUM(AD103:AJ103)</f>
        <v>0</v>
      </c>
      <c r="AL103" s="42" t="s">
        <v>54</v>
      </c>
      <c r="AM103" s="43" t="s">
        <v>54</v>
      </c>
      <c r="AN103" s="150" t="s">
        <v>54</v>
      </c>
      <c r="AO103" s="151" t="s">
        <v>54</v>
      </c>
      <c r="AP103" s="151" t="s">
        <v>54</v>
      </c>
      <c r="AQ103" s="152"/>
      <c r="AR103" s="230"/>
      <c r="AS103" s="47"/>
    </row>
    <row r="104" spans="8:45" ht="19.5" thickBot="1" x14ac:dyDescent="0.45">
      <c r="H104" s="81"/>
      <c r="I104" s="82"/>
      <c r="J104" s="83"/>
      <c r="K104" s="84"/>
      <c r="L104" s="153"/>
      <c r="M104" s="154"/>
      <c r="N104" s="154"/>
      <c r="O104" s="154"/>
      <c r="P104" s="154"/>
      <c r="Q104" s="155"/>
      <c r="R104" s="156"/>
      <c r="S104" s="156"/>
      <c r="T104" s="156"/>
      <c r="U104" s="156"/>
      <c r="V104" s="156"/>
      <c r="W104" s="156"/>
      <c r="X104" s="156"/>
      <c r="Y104" s="156"/>
      <c r="Z104" s="157"/>
      <c r="AA104" s="203"/>
      <c r="AB104" s="205"/>
      <c r="AC104" s="207"/>
      <c r="AD104" s="55" t="s">
        <v>54</v>
      </c>
      <c r="AE104" s="56" t="s">
        <v>54</v>
      </c>
      <c r="AF104" s="56" t="s">
        <v>54</v>
      </c>
      <c r="AG104" s="56"/>
      <c r="AH104" s="56" t="s">
        <v>54</v>
      </c>
      <c r="AI104" s="56" t="s">
        <v>54</v>
      </c>
      <c r="AJ104" s="56" t="s">
        <v>54</v>
      </c>
      <c r="AK104" s="57">
        <f t="shared" ref="AK104" si="44">SUM(AD104:AJ104)</f>
        <v>0</v>
      </c>
      <c r="AL104" s="58"/>
      <c r="AM104" s="59"/>
      <c r="AN104" s="158" t="s">
        <v>54</v>
      </c>
      <c r="AO104" s="159" t="s">
        <v>54</v>
      </c>
      <c r="AP104" s="159" t="s">
        <v>54</v>
      </c>
      <c r="AQ104" s="160"/>
      <c r="AR104" s="231"/>
      <c r="AS104" s="47"/>
    </row>
    <row r="105" spans="8:45" x14ac:dyDescent="0.4">
      <c r="AR105" s="142"/>
    </row>
  </sheetData>
  <sheetProtection algorithmName="SHA-512" hashValue="Nwmf9hZiVLvlwpEEQng73m3lCpXYtVyNfIupKx2mYdmh4cF5t86kLiS/EDiFPPTewbbMqWnfqDGxNeJG55FgJg==" saltValue="6TawR5s7Nm45IqEqwmajFQ==" spinCount="100000" sheet="1" autoFilter="0"/>
  <autoFilter ref="A8:AS97"/>
  <mergeCells count="225">
    <mergeCell ref="AA103:AA104"/>
    <mergeCell ref="AB103:AB104"/>
    <mergeCell ref="AC103:AC104"/>
    <mergeCell ref="AR103:AR104"/>
    <mergeCell ref="Y101:Y102"/>
    <mergeCell ref="Z101:Z102"/>
    <mergeCell ref="AA101:AC101"/>
    <mergeCell ref="AD101:AM101"/>
    <mergeCell ref="AN101:AQ101"/>
    <mergeCell ref="AR101:AR102"/>
    <mergeCell ref="AA91:AA92"/>
    <mergeCell ref="AB91:AB92"/>
    <mergeCell ref="AC91:AC92"/>
    <mergeCell ref="AR91:AR92"/>
    <mergeCell ref="H100:K100"/>
    <mergeCell ref="H101:H102"/>
    <mergeCell ref="I101:I102"/>
    <mergeCell ref="J101:J102"/>
    <mergeCell ref="K101:K102"/>
    <mergeCell ref="L101:L102"/>
    <mergeCell ref="S101:S102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AA87:AA88"/>
    <mergeCell ref="AB87:AB88"/>
    <mergeCell ref="AC87:AC88"/>
    <mergeCell ref="AR87:AR88"/>
    <mergeCell ref="AA89:AA90"/>
    <mergeCell ref="AB89:AB90"/>
    <mergeCell ref="AC89:AC90"/>
    <mergeCell ref="AR89:AR90"/>
    <mergeCell ref="AA83:AA84"/>
    <mergeCell ref="AB83:AB84"/>
    <mergeCell ref="AC83:AC84"/>
    <mergeCell ref="AR83:AR84"/>
    <mergeCell ref="AA85:AA86"/>
    <mergeCell ref="AB85:AB86"/>
    <mergeCell ref="AC85:AC86"/>
    <mergeCell ref="AR85:AR86"/>
    <mergeCell ref="AA79:AA80"/>
    <mergeCell ref="AB79:AB80"/>
    <mergeCell ref="AC79:AC80"/>
    <mergeCell ref="AR79:AR80"/>
    <mergeCell ref="AA81:AA82"/>
    <mergeCell ref="AB81:AB82"/>
    <mergeCell ref="AC81:AC82"/>
    <mergeCell ref="AR81:AR82"/>
    <mergeCell ref="AA75:AA76"/>
    <mergeCell ref="AB75:AB76"/>
    <mergeCell ref="AC75:AC76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1" manualBreakCount="1">
    <brk id="42" min="7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498BDC-ADD2-45BC-9B87-F480401728C5}">
            <xm:f>'[01-2_資料1-2_各医療機関の2025年に向けた具体的対応方針（役割・機能別病床数）兼 確認票.xlsx]★★各医療機関の対応方針（元データ）'!#REF!&lt;&gt;H93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H103:AR104 H93:AR97</xm:sqref>
        </x14:conditionalFormatting>
        <x14:conditionalFormatting xmlns:xm="http://schemas.microsoft.com/office/excel/2006/main">
          <x14:cfRule type="expression" priority="2" id="{7033168C-7551-4E0B-B96E-7B6151F650DD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区西部</vt:lpstr>
      <vt:lpstr>区西部!Print_Area</vt:lpstr>
      <vt:lpstr>区西部!Print_Titles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2022-08-02T01:04:47Z</dcterms:modified>
</cp:coreProperties>
</file>